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gb\varia\meteo\"/>
    </mc:Choice>
  </mc:AlternateContent>
  <xr:revisionPtr revIDLastSave="0" documentId="8_{84E60E20-032E-4B61-B21D-0BFCD156C6D6}" xr6:coauthVersionLast="47" xr6:coauthVersionMax="47" xr10:uidLastSave="{00000000-0000-0000-0000-000000000000}"/>
  <bookViews>
    <workbookView xWindow="3180" yWindow="0" windowWidth="22260" windowHeight="14325" activeTab="5" xr2:uid="{D8DD69AE-E71D-425F-9306-E3EE022E7068}"/>
  </bookViews>
  <sheets>
    <sheet name="0522" sheetId="1" r:id="rId1"/>
    <sheet name="0422" sheetId="2" r:id="rId2"/>
    <sheet name="0322" sheetId="3" r:id="rId3"/>
    <sheet name="0222" sheetId="4" r:id="rId4"/>
    <sheet name="0122" sheetId="5" r:id="rId5"/>
    <sheet name="info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5" l="1"/>
  <c r="A20" i="5"/>
  <c r="N6" i="6"/>
  <c r="N5" i="6"/>
  <c r="N4" i="6"/>
  <c r="N3" i="6"/>
  <c r="N2" i="6"/>
</calcChain>
</file>

<file path=xl/sharedStrings.xml><?xml version="1.0" encoding="utf-8"?>
<sst xmlns="http://schemas.openxmlformats.org/spreadsheetml/2006/main" count="1802" uniqueCount="667">
  <si>
    <t>Temperature</t>
  </si>
  <si>
    <t>Dew Point</t>
  </si>
  <si>
    <t>Humidity</t>
  </si>
  <si>
    <t>Speed</t>
  </si>
  <si>
    <t>Pressure</t>
  </si>
  <si>
    <t>Precip. Accum.</t>
  </si>
  <si>
    <t>Date</t>
  </si>
  <si>
    <t>High</t>
  </si>
  <si>
    <t>Avg</t>
  </si>
  <si>
    <t>Low</t>
  </si>
  <si>
    <t>Sum</t>
  </si>
  <si>
    <r>
      <t>20.2</t>
    </r>
    <r>
      <rPr>
        <sz val="9"/>
        <color rgb="FF4C4C4C"/>
        <rFont val="Arial"/>
        <family val="2"/>
      </rPr>
      <t> °C</t>
    </r>
  </si>
  <si>
    <r>
      <t>12.5</t>
    </r>
    <r>
      <rPr>
        <sz val="9"/>
        <color rgb="FF4C4C4C"/>
        <rFont val="Arial"/>
        <family val="2"/>
      </rPr>
      <t> °C</t>
    </r>
  </si>
  <si>
    <r>
      <t>8.6</t>
    </r>
    <r>
      <rPr>
        <sz val="9"/>
        <color rgb="FF4C4C4C"/>
        <rFont val="Arial"/>
        <family val="2"/>
      </rPr>
      <t> °C</t>
    </r>
  </si>
  <si>
    <r>
      <t>7.9</t>
    </r>
    <r>
      <rPr>
        <sz val="9"/>
        <color rgb="FF4C4C4C"/>
        <rFont val="Arial"/>
        <family val="2"/>
      </rPr>
      <t> °C</t>
    </r>
  </si>
  <si>
    <r>
      <t>5.3</t>
    </r>
    <r>
      <rPr>
        <sz val="9"/>
        <color rgb="FF4C4C4C"/>
        <rFont val="Arial"/>
        <family val="2"/>
      </rPr>
      <t> °C</t>
    </r>
  </si>
  <si>
    <r>
      <t>2.1</t>
    </r>
    <r>
      <rPr>
        <sz val="9"/>
        <color rgb="FF4C4C4C"/>
        <rFont val="Arial"/>
        <family val="2"/>
      </rPr>
      <t> °C</t>
    </r>
  </si>
  <si>
    <r>
      <t>83</t>
    </r>
    <r>
      <rPr>
        <sz val="9"/>
        <color rgb="FF4C4C4C"/>
        <rFont val="Arial"/>
        <family val="2"/>
      </rPr>
      <t> %</t>
    </r>
  </si>
  <si>
    <r>
      <t>64</t>
    </r>
    <r>
      <rPr>
        <sz val="9"/>
        <color rgb="FF4C4C4C"/>
        <rFont val="Arial"/>
        <family val="2"/>
      </rPr>
      <t> %</t>
    </r>
  </si>
  <si>
    <r>
      <t>33</t>
    </r>
    <r>
      <rPr>
        <sz val="9"/>
        <color rgb="FF4C4C4C"/>
        <rFont val="Arial"/>
        <family val="2"/>
      </rPr>
      <t> %</t>
    </r>
  </si>
  <si>
    <r>
      <t>11.1</t>
    </r>
    <r>
      <rPr>
        <sz val="9"/>
        <color rgb="FF4C4C4C"/>
        <rFont val="Arial"/>
        <family val="2"/>
      </rPr>
      <t> km/h</t>
    </r>
  </si>
  <si>
    <r>
      <t>2.4</t>
    </r>
    <r>
      <rPr>
        <sz val="9"/>
        <color rgb="FF4C4C4C"/>
        <rFont val="Arial"/>
        <family val="2"/>
      </rPr>
      <t> km/h</t>
    </r>
  </si>
  <si>
    <r>
      <t>0.0</t>
    </r>
    <r>
      <rPr>
        <sz val="9"/>
        <color rgb="FF4C4C4C"/>
        <rFont val="Arial"/>
        <family val="2"/>
      </rPr>
      <t> km/h</t>
    </r>
  </si>
  <si>
    <r>
      <t>1,007.82</t>
    </r>
    <r>
      <rPr>
        <sz val="9"/>
        <color rgb="FF4C4C4C"/>
        <rFont val="Arial"/>
        <family val="2"/>
      </rPr>
      <t> hPa</t>
    </r>
  </si>
  <si>
    <r>
      <t>1,004.20</t>
    </r>
    <r>
      <rPr>
        <sz val="9"/>
        <color rgb="FF4C4C4C"/>
        <rFont val="Arial"/>
        <family val="2"/>
      </rPr>
      <t> hPa</t>
    </r>
  </si>
  <si>
    <r>
      <t>1.02</t>
    </r>
    <r>
      <rPr>
        <sz val="9"/>
        <color rgb="FF4C4C4C"/>
        <rFont val="Arial"/>
        <family val="2"/>
      </rPr>
      <t> mm</t>
    </r>
  </si>
  <si>
    <r>
      <t>21.6</t>
    </r>
    <r>
      <rPr>
        <sz val="9"/>
        <color rgb="FF4C4C4C"/>
        <rFont val="Arial"/>
        <family val="2"/>
      </rPr>
      <t> °C</t>
    </r>
  </si>
  <si>
    <r>
      <t>12.1</t>
    </r>
    <r>
      <rPr>
        <sz val="9"/>
        <color rgb="FF4C4C4C"/>
        <rFont val="Arial"/>
        <family val="2"/>
      </rPr>
      <t> °C</t>
    </r>
  </si>
  <si>
    <r>
      <t>6.9</t>
    </r>
    <r>
      <rPr>
        <sz val="9"/>
        <color rgb="FF4C4C4C"/>
        <rFont val="Arial"/>
        <family val="2"/>
      </rPr>
      <t> °C</t>
    </r>
  </si>
  <si>
    <r>
      <t>9.0</t>
    </r>
    <r>
      <rPr>
        <sz val="9"/>
        <color rgb="FF4C4C4C"/>
        <rFont val="Arial"/>
        <family val="2"/>
      </rPr>
      <t> °C</t>
    </r>
  </si>
  <si>
    <r>
      <t>6.1</t>
    </r>
    <r>
      <rPr>
        <sz val="9"/>
        <color rgb="FF4C4C4C"/>
        <rFont val="Arial"/>
        <family val="2"/>
      </rPr>
      <t> °C</t>
    </r>
  </si>
  <si>
    <r>
      <t>3.0</t>
    </r>
    <r>
      <rPr>
        <sz val="9"/>
        <color rgb="FF4C4C4C"/>
        <rFont val="Arial"/>
        <family val="2"/>
      </rPr>
      <t> °C</t>
    </r>
  </si>
  <si>
    <r>
      <t>87</t>
    </r>
    <r>
      <rPr>
        <sz val="9"/>
        <color rgb="FF4C4C4C"/>
        <rFont val="Arial"/>
        <family val="2"/>
      </rPr>
      <t> %</t>
    </r>
  </si>
  <si>
    <r>
      <t>69</t>
    </r>
    <r>
      <rPr>
        <sz val="9"/>
        <color rgb="FF4C4C4C"/>
        <rFont val="Arial"/>
        <family val="2"/>
      </rPr>
      <t> %</t>
    </r>
  </si>
  <si>
    <r>
      <t>41</t>
    </r>
    <r>
      <rPr>
        <sz val="9"/>
        <color rgb="FF4C4C4C"/>
        <rFont val="Arial"/>
        <family val="2"/>
      </rPr>
      <t> %</t>
    </r>
  </si>
  <si>
    <r>
      <t>3.3</t>
    </r>
    <r>
      <rPr>
        <sz val="9"/>
        <color rgb="FF4C4C4C"/>
        <rFont val="Arial"/>
        <family val="2"/>
      </rPr>
      <t> km/h</t>
    </r>
  </si>
  <si>
    <r>
      <t>1,006.23</t>
    </r>
    <r>
      <rPr>
        <sz val="9"/>
        <color rgb="FF4C4C4C"/>
        <rFont val="Arial"/>
        <family val="2"/>
      </rPr>
      <t> hPa</t>
    </r>
  </si>
  <si>
    <r>
      <t>1,002.40</t>
    </r>
    <r>
      <rPr>
        <sz val="9"/>
        <color rgb="FF4C4C4C"/>
        <rFont val="Arial"/>
        <family val="2"/>
      </rPr>
      <t> hPa</t>
    </r>
  </si>
  <si>
    <r>
      <t>3.05</t>
    </r>
    <r>
      <rPr>
        <sz val="9"/>
        <color rgb="FF4C4C4C"/>
        <rFont val="Arial"/>
        <family val="2"/>
      </rPr>
      <t> mm</t>
    </r>
  </si>
  <si>
    <r>
      <t>14.4</t>
    </r>
    <r>
      <rPr>
        <sz val="9"/>
        <color rgb="FF4C4C4C"/>
        <rFont val="Arial"/>
        <family val="2"/>
      </rPr>
      <t> °C</t>
    </r>
  </si>
  <si>
    <r>
      <t>10.9</t>
    </r>
    <r>
      <rPr>
        <sz val="9"/>
        <color rgb="FF4C4C4C"/>
        <rFont val="Arial"/>
        <family val="2"/>
      </rPr>
      <t> °C</t>
    </r>
  </si>
  <si>
    <r>
      <t>9.1</t>
    </r>
    <r>
      <rPr>
        <sz val="9"/>
        <color rgb="FF4C4C4C"/>
        <rFont val="Arial"/>
        <family val="2"/>
      </rPr>
      <t> °C</t>
    </r>
  </si>
  <si>
    <r>
      <t>9.6</t>
    </r>
    <r>
      <rPr>
        <sz val="9"/>
        <color rgb="FF4C4C4C"/>
        <rFont val="Arial"/>
        <family val="2"/>
      </rPr>
      <t> °C</t>
    </r>
  </si>
  <si>
    <r>
      <t>6.6</t>
    </r>
    <r>
      <rPr>
        <sz val="9"/>
        <color rgb="FF4C4C4C"/>
        <rFont val="Arial"/>
        <family val="2"/>
      </rPr>
      <t> °C</t>
    </r>
  </si>
  <si>
    <r>
      <t>91</t>
    </r>
    <r>
      <rPr>
        <sz val="9"/>
        <color rgb="FF4C4C4C"/>
        <rFont val="Arial"/>
        <family val="2"/>
      </rPr>
      <t> %</t>
    </r>
  </si>
  <si>
    <r>
      <t>82</t>
    </r>
    <r>
      <rPr>
        <sz val="9"/>
        <color rgb="FF4C4C4C"/>
        <rFont val="Arial"/>
        <family val="2"/>
      </rPr>
      <t> %</t>
    </r>
  </si>
  <si>
    <r>
      <t>66</t>
    </r>
    <r>
      <rPr>
        <sz val="9"/>
        <color rgb="FF4C4C4C"/>
        <rFont val="Arial"/>
        <family val="2"/>
      </rPr>
      <t> %</t>
    </r>
  </si>
  <si>
    <r>
      <t>6.1</t>
    </r>
    <r>
      <rPr>
        <sz val="9"/>
        <color rgb="FF4C4C4C"/>
        <rFont val="Arial"/>
        <family val="2"/>
      </rPr>
      <t> km/h</t>
    </r>
  </si>
  <si>
    <r>
      <t>1.9</t>
    </r>
    <r>
      <rPr>
        <sz val="9"/>
        <color rgb="FF4C4C4C"/>
        <rFont val="Arial"/>
        <family val="2"/>
      </rPr>
      <t> km/h</t>
    </r>
  </si>
  <si>
    <r>
      <t>1,007.01</t>
    </r>
    <r>
      <rPr>
        <sz val="9"/>
        <color rgb="FF4C4C4C"/>
        <rFont val="Arial"/>
        <family val="2"/>
      </rPr>
      <t> hPa</t>
    </r>
  </si>
  <si>
    <r>
      <t>2.79</t>
    </r>
    <r>
      <rPr>
        <sz val="9"/>
        <color rgb="FF4C4C4C"/>
        <rFont val="Arial"/>
        <family val="2"/>
      </rPr>
      <t> mm</t>
    </r>
  </si>
  <si>
    <r>
      <t>18.2</t>
    </r>
    <r>
      <rPr>
        <sz val="9"/>
        <color rgb="FF4C4C4C"/>
        <rFont val="Arial"/>
        <family val="2"/>
      </rPr>
      <t> °C</t>
    </r>
  </si>
  <si>
    <r>
      <t>13.1</t>
    </r>
    <r>
      <rPr>
        <sz val="9"/>
        <color rgb="FF4C4C4C"/>
        <rFont val="Arial"/>
        <family val="2"/>
      </rPr>
      <t> °C</t>
    </r>
  </si>
  <si>
    <r>
      <t>8.1</t>
    </r>
    <r>
      <rPr>
        <sz val="9"/>
        <color rgb="FF4C4C4C"/>
        <rFont val="Arial"/>
        <family val="2"/>
      </rPr>
      <t> °C</t>
    </r>
  </si>
  <si>
    <r>
      <t>10.4</t>
    </r>
    <r>
      <rPr>
        <sz val="9"/>
        <color rgb="FF4C4C4C"/>
        <rFont val="Arial"/>
        <family val="2"/>
      </rPr>
      <t> °C</t>
    </r>
  </si>
  <si>
    <r>
      <t>8.5</t>
    </r>
    <r>
      <rPr>
        <sz val="9"/>
        <color rgb="FF4C4C4C"/>
        <rFont val="Arial"/>
        <family val="2"/>
      </rPr>
      <t> °C</t>
    </r>
  </si>
  <si>
    <r>
      <t>92</t>
    </r>
    <r>
      <rPr>
        <sz val="9"/>
        <color rgb="FF4C4C4C"/>
        <rFont val="Arial"/>
        <family val="2"/>
      </rPr>
      <t> %</t>
    </r>
  </si>
  <si>
    <r>
      <t>75</t>
    </r>
    <r>
      <rPr>
        <sz val="9"/>
        <color rgb="FF4C4C4C"/>
        <rFont val="Arial"/>
        <family val="2"/>
      </rPr>
      <t> %</t>
    </r>
  </si>
  <si>
    <r>
      <t>53</t>
    </r>
    <r>
      <rPr>
        <sz val="9"/>
        <color rgb="FF4C4C4C"/>
        <rFont val="Arial"/>
        <family val="2"/>
      </rPr>
      <t> %</t>
    </r>
  </si>
  <si>
    <r>
      <t>7.2</t>
    </r>
    <r>
      <rPr>
        <sz val="9"/>
        <color rgb="FF4C4C4C"/>
        <rFont val="Arial"/>
        <family val="2"/>
      </rPr>
      <t> km/h</t>
    </r>
  </si>
  <si>
    <r>
      <t>2.3</t>
    </r>
    <r>
      <rPr>
        <sz val="9"/>
        <color rgb="FF4C4C4C"/>
        <rFont val="Arial"/>
        <family val="2"/>
      </rPr>
      <t> km/h</t>
    </r>
  </si>
  <si>
    <r>
      <t>1,008.40</t>
    </r>
    <r>
      <rPr>
        <sz val="9"/>
        <color rgb="FF4C4C4C"/>
        <rFont val="Arial"/>
        <family val="2"/>
      </rPr>
      <t> hPa</t>
    </r>
  </si>
  <si>
    <r>
      <t>1,005.42</t>
    </r>
    <r>
      <rPr>
        <sz val="9"/>
        <color rgb="FF4C4C4C"/>
        <rFont val="Arial"/>
        <family val="2"/>
      </rPr>
      <t> hPa</t>
    </r>
  </si>
  <si>
    <r>
      <t>0.00</t>
    </r>
    <r>
      <rPr>
        <sz val="9"/>
        <color rgb="FF4C4C4C"/>
        <rFont val="Arial"/>
        <family val="2"/>
      </rPr>
      <t> mm</t>
    </r>
  </si>
  <si>
    <r>
      <t>13.7</t>
    </r>
    <r>
      <rPr>
        <sz val="9"/>
        <color rgb="FF4C4C4C"/>
        <rFont val="Arial"/>
        <family val="2"/>
      </rPr>
      <t> °C</t>
    </r>
  </si>
  <si>
    <r>
      <t>10.1</t>
    </r>
    <r>
      <rPr>
        <sz val="9"/>
        <color rgb="FF4C4C4C"/>
        <rFont val="Arial"/>
        <family val="2"/>
      </rPr>
      <t> °C</t>
    </r>
  </si>
  <si>
    <r>
      <t>7.2</t>
    </r>
    <r>
      <rPr>
        <sz val="9"/>
        <color rgb="FF4C4C4C"/>
        <rFont val="Arial"/>
        <family val="2"/>
      </rPr>
      <t> °C</t>
    </r>
  </si>
  <si>
    <r>
      <t>6.8</t>
    </r>
    <r>
      <rPr>
        <sz val="9"/>
        <color rgb="FF4C4C4C"/>
        <rFont val="Arial"/>
        <family val="2"/>
      </rPr>
      <t> °C</t>
    </r>
  </si>
  <si>
    <r>
      <t>99</t>
    </r>
    <r>
      <rPr>
        <sz val="9"/>
        <color rgb="FF4C4C4C"/>
        <rFont val="Arial"/>
        <family val="2"/>
      </rPr>
      <t> %</t>
    </r>
  </si>
  <si>
    <r>
      <t>71</t>
    </r>
    <r>
      <rPr>
        <sz val="9"/>
        <color rgb="FF4C4C4C"/>
        <rFont val="Arial"/>
        <family val="2"/>
      </rPr>
      <t> %</t>
    </r>
  </si>
  <si>
    <r>
      <t>1.6</t>
    </r>
    <r>
      <rPr>
        <sz val="9"/>
        <color rgb="FF4C4C4C"/>
        <rFont val="Arial"/>
        <family val="2"/>
      </rPr>
      <t> km/h</t>
    </r>
  </si>
  <si>
    <r>
      <t>1,009.41</t>
    </r>
    <r>
      <rPr>
        <sz val="9"/>
        <color rgb="FF4C4C4C"/>
        <rFont val="Arial"/>
        <family val="2"/>
      </rPr>
      <t> hPa</t>
    </r>
  </si>
  <si>
    <r>
      <t>1,006.81</t>
    </r>
    <r>
      <rPr>
        <sz val="9"/>
        <color rgb="FF4C4C4C"/>
        <rFont val="Arial"/>
        <family val="2"/>
      </rPr>
      <t> hPa</t>
    </r>
  </si>
  <si>
    <r>
      <t>18.80</t>
    </r>
    <r>
      <rPr>
        <sz val="9"/>
        <color rgb="FF4C4C4C"/>
        <rFont val="Arial"/>
        <family val="2"/>
      </rPr>
      <t> mm</t>
    </r>
  </si>
  <si>
    <r>
      <t>8.2</t>
    </r>
    <r>
      <rPr>
        <sz val="9"/>
        <color rgb="FF4C4C4C"/>
        <rFont val="Arial"/>
        <family val="2"/>
      </rPr>
      <t> °C</t>
    </r>
  </si>
  <si>
    <r>
      <t>10.2</t>
    </r>
    <r>
      <rPr>
        <sz val="9"/>
        <color rgb="FF4C4C4C"/>
        <rFont val="Arial"/>
        <family val="2"/>
      </rPr>
      <t> °C</t>
    </r>
  </si>
  <si>
    <r>
      <t>8.0</t>
    </r>
    <r>
      <rPr>
        <sz val="9"/>
        <color rgb="FF4C4C4C"/>
        <rFont val="Arial"/>
        <family val="2"/>
      </rPr>
      <t> °C</t>
    </r>
  </si>
  <si>
    <r>
      <t>5.9</t>
    </r>
    <r>
      <rPr>
        <sz val="9"/>
        <color rgb="FF4C4C4C"/>
        <rFont val="Arial"/>
        <family val="2"/>
      </rPr>
      <t> °C</t>
    </r>
  </si>
  <si>
    <r>
      <t>96</t>
    </r>
    <r>
      <rPr>
        <sz val="9"/>
        <color rgb="FF4C4C4C"/>
        <rFont val="Arial"/>
        <family val="2"/>
      </rPr>
      <t> %</t>
    </r>
  </si>
  <si>
    <r>
      <t>8.7</t>
    </r>
    <r>
      <rPr>
        <sz val="9"/>
        <color rgb="FF4C4C4C"/>
        <rFont val="Arial"/>
        <family val="2"/>
      </rPr>
      <t> km/h</t>
    </r>
  </si>
  <si>
    <r>
      <t>1,010.60</t>
    </r>
    <r>
      <rPr>
        <sz val="9"/>
        <color rgb="FF4C4C4C"/>
        <rFont val="Arial"/>
        <family val="2"/>
      </rPr>
      <t> hPa</t>
    </r>
  </si>
  <si>
    <r>
      <t>1,007.62</t>
    </r>
    <r>
      <rPr>
        <sz val="9"/>
        <color rgb="FF4C4C4C"/>
        <rFont val="Arial"/>
        <family val="2"/>
      </rPr>
      <t> hPa</t>
    </r>
  </si>
  <si>
    <r>
      <t>65.02</t>
    </r>
    <r>
      <rPr>
        <sz val="9"/>
        <color rgb="FF4C4C4C"/>
        <rFont val="Arial"/>
        <family val="2"/>
      </rPr>
      <t> mm</t>
    </r>
  </si>
  <si>
    <r>
      <t>17.9</t>
    </r>
    <r>
      <rPr>
        <sz val="9"/>
        <color rgb="FF4C4C4C"/>
        <rFont val="Arial"/>
        <family val="2"/>
      </rPr>
      <t> °C</t>
    </r>
  </si>
  <si>
    <r>
      <t>11.7</t>
    </r>
    <r>
      <rPr>
        <sz val="9"/>
        <color rgb="FF4C4C4C"/>
        <rFont val="Arial"/>
        <family val="2"/>
      </rPr>
      <t> °C</t>
    </r>
  </si>
  <si>
    <r>
      <t>13.3</t>
    </r>
    <r>
      <rPr>
        <sz val="9"/>
        <color rgb="FF4C4C4C"/>
        <rFont val="Arial"/>
        <family val="2"/>
      </rPr>
      <t> °C</t>
    </r>
  </si>
  <si>
    <r>
      <t>9.4</t>
    </r>
    <r>
      <rPr>
        <sz val="9"/>
        <color rgb="FF4C4C4C"/>
        <rFont val="Arial"/>
        <family val="2"/>
      </rPr>
      <t> °C</t>
    </r>
  </si>
  <si>
    <r>
      <t>8.4</t>
    </r>
    <r>
      <rPr>
        <sz val="9"/>
        <color rgb="FF4C4C4C"/>
        <rFont val="Arial"/>
        <family val="2"/>
      </rPr>
      <t> °C</t>
    </r>
  </si>
  <si>
    <r>
      <t>57</t>
    </r>
    <r>
      <rPr>
        <sz val="9"/>
        <color rgb="FF4C4C4C"/>
        <rFont val="Arial"/>
        <family val="2"/>
      </rPr>
      <t> %</t>
    </r>
  </si>
  <si>
    <r>
      <t>5.0</t>
    </r>
    <r>
      <rPr>
        <sz val="9"/>
        <color rgb="FF4C4C4C"/>
        <rFont val="Arial"/>
        <family val="2"/>
      </rPr>
      <t> km/h</t>
    </r>
  </si>
  <si>
    <r>
      <t>1.0</t>
    </r>
    <r>
      <rPr>
        <sz val="9"/>
        <color rgb="FF4C4C4C"/>
        <rFont val="Arial"/>
        <family val="2"/>
      </rPr>
      <t> km/h</t>
    </r>
  </si>
  <si>
    <r>
      <t>1,010.33</t>
    </r>
    <r>
      <rPr>
        <sz val="9"/>
        <color rgb="FF4C4C4C"/>
        <rFont val="Arial"/>
        <family val="2"/>
      </rPr>
      <t> hPa</t>
    </r>
  </si>
  <si>
    <r>
      <t>1,006.71</t>
    </r>
    <r>
      <rPr>
        <sz val="9"/>
        <color rgb="FF4C4C4C"/>
        <rFont val="Arial"/>
        <family val="2"/>
      </rPr>
      <t> hPa</t>
    </r>
  </si>
  <si>
    <r>
      <t>16.00</t>
    </r>
    <r>
      <rPr>
        <sz val="9"/>
        <color rgb="FF4C4C4C"/>
        <rFont val="Arial"/>
        <family val="2"/>
      </rPr>
      <t> mm</t>
    </r>
  </si>
  <si>
    <r>
      <t>12.2</t>
    </r>
    <r>
      <rPr>
        <sz val="9"/>
        <color rgb="FF4C4C4C"/>
        <rFont val="Arial"/>
        <family val="2"/>
      </rPr>
      <t> °C</t>
    </r>
  </si>
  <si>
    <r>
      <t>10.6</t>
    </r>
    <r>
      <rPr>
        <sz val="9"/>
        <color rgb="FF4C4C4C"/>
        <rFont val="Arial"/>
        <family val="2"/>
      </rPr>
      <t> °C</t>
    </r>
  </si>
  <si>
    <r>
      <t>9.7</t>
    </r>
    <r>
      <rPr>
        <sz val="9"/>
        <color rgb="FF4C4C4C"/>
        <rFont val="Arial"/>
        <family val="2"/>
      </rPr>
      <t> °C</t>
    </r>
  </si>
  <si>
    <r>
      <t>11.6</t>
    </r>
    <r>
      <rPr>
        <sz val="9"/>
        <color rgb="FF4C4C4C"/>
        <rFont val="Arial"/>
        <family val="2"/>
      </rPr>
      <t> °C</t>
    </r>
  </si>
  <si>
    <r>
      <t>97</t>
    </r>
    <r>
      <rPr>
        <sz val="9"/>
        <color rgb="FF4C4C4C"/>
        <rFont val="Arial"/>
        <family val="2"/>
      </rPr>
      <t> %</t>
    </r>
  </si>
  <si>
    <r>
      <t>90</t>
    </r>
    <r>
      <rPr>
        <sz val="9"/>
        <color rgb="FF4C4C4C"/>
        <rFont val="Arial"/>
        <family val="2"/>
      </rPr>
      <t> %</t>
    </r>
  </si>
  <si>
    <r>
      <t>1.5</t>
    </r>
    <r>
      <rPr>
        <sz val="9"/>
        <color rgb="FF4C4C4C"/>
        <rFont val="Arial"/>
        <family val="2"/>
      </rPr>
      <t> km/h</t>
    </r>
  </si>
  <si>
    <r>
      <t>1,012.80</t>
    </r>
    <r>
      <rPr>
        <sz val="9"/>
        <color rgb="FF4C4C4C"/>
        <rFont val="Arial"/>
        <family val="2"/>
      </rPr>
      <t> hPa</t>
    </r>
  </si>
  <si>
    <r>
      <t>31.50</t>
    </r>
    <r>
      <rPr>
        <sz val="9"/>
        <color rgb="FF4C4C4C"/>
        <rFont val="Arial"/>
        <family val="2"/>
      </rPr>
      <t> mm</t>
    </r>
  </si>
  <si>
    <r>
      <t>21.3</t>
    </r>
    <r>
      <rPr>
        <sz val="9"/>
        <color rgb="FF4C4C4C"/>
        <rFont val="Arial"/>
        <family val="2"/>
      </rPr>
      <t> °C</t>
    </r>
  </si>
  <si>
    <r>
      <t>9.2</t>
    </r>
    <r>
      <rPr>
        <sz val="9"/>
        <color rgb="FF4C4C4C"/>
        <rFont val="Arial"/>
        <family val="2"/>
      </rPr>
      <t> °C</t>
    </r>
  </si>
  <si>
    <r>
      <t>12.8</t>
    </r>
    <r>
      <rPr>
        <sz val="9"/>
        <color rgb="FF4C4C4C"/>
        <rFont val="Arial"/>
        <family val="2"/>
      </rPr>
      <t> °C</t>
    </r>
  </si>
  <si>
    <r>
      <t>6.4</t>
    </r>
    <r>
      <rPr>
        <sz val="9"/>
        <color rgb="FF4C4C4C"/>
        <rFont val="Arial"/>
        <family val="2"/>
      </rPr>
      <t> °C</t>
    </r>
  </si>
  <si>
    <r>
      <t>43</t>
    </r>
    <r>
      <rPr>
        <sz val="9"/>
        <color rgb="FF4C4C4C"/>
        <rFont val="Arial"/>
        <family val="2"/>
      </rPr>
      <t> %</t>
    </r>
  </si>
  <si>
    <r>
      <t>2.0</t>
    </r>
    <r>
      <rPr>
        <sz val="9"/>
        <color rgb="FF4C4C4C"/>
        <rFont val="Arial"/>
        <family val="2"/>
      </rPr>
      <t> km/h</t>
    </r>
  </si>
  <si>
    <r>
      <t>1,014.53</t>
    </r>
    <r>
      <rPr>
        <sz val="9"/>
        <color rgb="FF4C4C4C"/>
        <rFont val="Arial"/>
        <family val="2"/>
      </rPr>
      <t> hPa</t>
    </r>
  </si>
  <si>
    <r>
      <t>1,011.92</t>
    </r>
    <r>
      <rPr>
        <sz val="9"/>
        <color rgb="FF4C4C4C"/>
        <rFont val="Arial"/>
        <family val="2"/>
      </rPr>
      <t> hPa</t>
    </r>
  </si>
  <si>
    <r>
      <t>3.81</t>
    </r>
    <r>
      <rPr>
        <sz val="9"/>
        <color rgb="FF4C4C4C"/>
        <rFont val="Arial"/>
        <family val="2"/>
      </rPr>
      <t> mm</t>
    </r>
  </si>
  <si>
    <r>
      <t>26.1</t>
    </r>
    <r>
      <rPr>
        <sz val="9"/>
        <color rgb="FF4C4C4C"/>
        <rFont val="Arial"/>
        <family val="2"/>
      </rPr>
      <t> °C</t>
    </r>
  </si>
  <si>
    <r>
      <t>16.1</t>
    </r>
    <r>
      <rPr>
        <sz val="9"/>
        <color rgb="FF4C4C4C"/>
        <rFont val="Arial"/>
        <family val="2"/>
      </rPr>
      <t> °C</t>
    </r>
  </si>
  <si>
    <r>
      <t>7.4</t>
    </r>
    <r>
      <rPr>
        <sz val="9"/>
        <color rgb="FF4C4C4C"/>
        <rFont val="Arial"/>
        <family val="2"/>
      </rPr>
      <t> °C</t>
    </r>
  </si>
  <si>
    <r>
      <t>4.9</t>
    </r>
    <r>
      <rPr>
        <sz val="9"/>
        <color rgb="FF4C4C4C"/>
        <rFont val="Arial"/>
        <family val="2"/>
      </rPr>
      <t> °C</t>
    </r>
  </si>
  <si>
    <r>
      <t>85</t>
    </r>
    <r>
      <rPr>
        <sz val="9"/>
        <color rgb="FF4C4C4C"/>
        <rFont val="Arial"/>
        <family val="2"/>
      </rPr>
      <t> %</t>
    </r>
  </si>
  <si>
    <r>
      <t>60</t>
    </r>
    <r>
      <rPr>
        <sz val="9"/>
        <color rgb="FF4C4C4C"/>
        <rFont val="Arial"/>
        <family val="2"/>
      </rPr>
      <t> %</t>
    </r>
  </si>
  <si>
    <r>
      <t>32</t>
    </r>
    <r>
      <rPr>
        <sz val="9"/>
        <color rgb="FF4C4C4C"/>
        <rFont val="Arial"/>
        <family val="2"/>
      </rPr>
      <t> %</t>
    </r>
  </si>
  <si>
    <r>
      <t>9.7</t>
    </r>
    <r>
      <rPr>
        <sz val="9"/>
        <color rgb="FF4C4C4C"/>
        <rFont val="Arial"/>
        <family val="2"/>
      </rPr>
      <t> km/h</t>
    </r>
  </si>
  <si>
    <r>
      <t>1,014.43</t>
    </r>
    <r>
      <rPr>
        <sz val="9"/>
        <color rgb="FF4C4C4C"/>
        <rFont val="Arial"/>
        <family val="2"/>
      </rPr>
      <t> hPa</t>
    </r>
  </si>
  <si>
    <r>
      <t>1,009.72</t>
    </r>
    <r>
      <rPr>
        <sz val="9"/>
        <color rgb="FF4C4C4C"/>
        <rFont val="Arial"/>
        <family val="2"/>
      </rPr>
      <t> hPa</t>
    </r>
  </si>
  <si>
    <r>
      <t>26.6</t>
    </r>
    <r>
      <rPr>
        <sz val="9"/>
        <color rgb="FF4C4C4C"/>
        <rFont val="Arial"/>
        <family val="2"/>
      </rPr>
      <t> °C</t>
    </r>
  </si>
  <si>
    <r>
      <t>18.0</t>
    </r>
    <r>
      <rPr>
        <sz val="9"/>
        <color rgb="FF4C4C4C"/>
        <rFont val="Arial"/>
        <family val="2"/>
      </rPr>
      <t> °C</t>
    </r>
  </si>
  <si>
    <r>
      <t>15.0</t>
    </r>
    <r>
      <rPr>
        <sz val="9"/>
        <color rgb="FF4C4C4C"/>
        <rFont val="Arial"/>
        <family val="2"/>
      </rPr>
      <t> °C</t>
    </r>
  </si>
  <si>
    <r>
      <t>10.5</t>
    </r>
    <r>
      <rPr>
        <sz val="9"/>
        <color rgb="FF4C4C4C"/>
        <rFont val="Arial"/>
        <family val="2"/>
      </rPr>
      <t> °C</t>
    </r>
  </si>
  <si>
    <r>
      <t>6.7</t>
    </r>
    <r>
      <rPr>
        <sz val="9"/>
        <color rgb="FF4C4C4C"/>
        <rFont val="Arial"/>
        <family val="2"/>
      </rPr>
      <t> °C</t>
    </r>
  </si>
  <si>
    <r>
      <t>63</t>
    </r>
    <r>
      <rPr>
        <sz val="9"/>
        <color rgb="FF4C4C4C"/>
        <rFont val="Arial"/>
        <family val="2"/>
      </rPr>
      <t> %</t>
    </r>
  </si>
  <si>
    <r>
      <t>1,011.62</t>
    </r>
    <r>
      <rPr>
        <sz val="9"/>
        <color rgb="FF4C4C4C"/>
        <rFont val="Arial"/>
        <family val="2"/>
      </rPr>
      <t> hPa</t>
    </r>
  </si>
  <si>
    <r>
      <t>1,009.11</t>
    </r>
    <r>
      <rPr>
        <sz val="9"/>
        <color rgb="FF4C4C4C"/>
        <rFont val="Arial"/>
        <family val="2"/>
      </rPr>
      <t> hPa</t>
    </r>
  </si>
  <si>
    <r>
      <t>27.8</t>
    </r>
    <r>
      <rPr>
        <sz val="9"/>
        <color rgb="FF4C4C4C"/>
        <rFont val="Arial"/>
        <family val="2"/>
      </rPr>
      <t> °C</t>
    </r>
  </si>
  <si>
    <r>
      <t>18.9</t>
    </r>
    <r>
      <rPr>
        <sz val="9"/>
        <color rgb="FF4C4C4C"/>
        <rFont val="Arial"/>
        <family val="2"/>
      </rPr>
      <t> °C</t>
    </r>
  </si>
  <si>
    <r>
      <t>11.2</t>
    </r>
    <r>
      <rPr>
        <sz val="9"/>
        <color rgb="FF4C4C4C"/>
        <rFont val="Arial"/>
        <family val="2"/>
      </rPr>
      <t> °C</t>
    </r>
  </si>
  <si>
    <r>
      <t>15.3</t>
    </r>
    <r>
      <rPr>
        <sz val="9"/>
        <color rgb="FF4C4C4C"/>
        <rFont val="Arial"/>
        <family val="2"/>
      </rPr>
      <t> °C</t>
    </r>
  </si>
  <si>
    <r>
      <t>84</t>
    </r>
    <r>
      <rPr>
        <sz val="9"/>
        <color rgb="FF4C4C4C"/>
        <rFont val="Arial"/>
        <family val="2"/>
      </rPr>
      <t> %</t>
    </r>
  </si>
  <si>
    <r>
      <t>65</t>
    </r>
    <r>
      <rPr>
        <sz val="9"/>
        <color rgb="FF4C4C4C"/>
        <rFont val="Arial"/>
        <family val="2"/>
      </rPr>
      <t> %</t>
    </r>
  </si>
  <si>
    <r>
      <t>40</t>
    </r>
    <r>
      <rPr>
        <sz val="9"/>
        <color rgb="FF4C4C4C"/>
        <rFont val="Arial"/>
        <family val="2"/>
      </rPr>
      <t> %</t>
    </r>
  </si>
  <si>
    <r>
      <t>3.5</t>
    </r>
    <r>
      <rPr>
        <sz val="9"/>
        <color rgb="FF4C4C4C"/>
        <rFont val="Arial"/>
        <family val="2"/>
      </rPr>
      <t> km/h</t>
    </r>
  </si>
  <si>
    <r>
      <t>1,011.72</t>
    </r>
    <r>
      <rPr>
        <sz val="9"/>
        <color rgb="FF4C4C4C"/>
        <rFont val="Arial"/>
        <family val="2"/>
      </rPr>
      <t> hPa</t>
    </r>
  </si>
  <si>
    <t>5/13/2022</t>
  </si>
  <si>
    <r>
      <t>26.5</t>
    </r>
    <r>
      <rPr>
        <sz val="9"/>
        <color rgb="FF4C4C4C"/>
        <rFont val="Arial"/>
        <family val="2"/>
      </rPr>
      <t> °C</t>
    </r>
  </si>
  <si>
    <r>
      <t>19.3</t>
    </r>
    <r>
      <rPr>
        <sz val="9"/>
        <color rgb="FF4C4C4C"/>
        <rFont val="Arial"/>
        <family val="2"/>
      </rPr>
      <t> °C</t>
    </r>
  </si>
  <si>
    <r>
      <t>12.9</t>
    </r>
    <r>
      <rPr>
        <sz val="9"/>
        <color rgb="FF4C4C4C"/>
        <rFont val="Arial"/>
        <family val="2"/>
      </rPr>
      <t> °C</t>
    </r>
  </si>
  <si>
    <r>
      <t>16.6</t>
    </r>
    <r>
      <rPr>
        <sz val="9"/>
        <color rgb="FF4C4C4C"/>
        <rFont val="Arial"/>
        <family val="2"/>
      </rPr>
      <t> °C</t>
    </r>
  </si>
  <si>
    <r>
      <t>13.5</t>
    </r>
    <r>
      <rPr>
        <sz val="9"/>
        <color rgb="FF4C4C4C"/>
        <rFont val="Arial"/>
        <family val="2"/>
      </rPr>
      <t> °C</t>
    </r>
  </si>
  <si>
    <r>
      <t>10.3</t>
    </r>
    <r>
      <rPr>
        <sz val="9"/>
        <color rgb="FF4C4C4C"/>
        <rFont val="Arial"/>
        <family val="2"/>
      </rPr>
      <t> °C</t>
    </r>
  </si>
  <si>
    <r>
      <t>86</t>
    </r>
    <r>
      <rPr>
        <sz val="9"/>
        <color rgb="FF4C4C4C"/>
        <rFont val="Arial"/>
        <family val="2"/>
      </rPr>
      <t> %</t>
    </r>
  </si>
  <si>
    <r>
      <t>50</t>
    </r>
    <r>
      <rPr>
        <sz val="9"/>
        <color rgb="FF4C4C4C"/>
        <rFont val="Arial"/>
        <family val="2"/>
      </rPr>
      <t> %</t>
    </r>
  </si>
  <si>
    <r>
      <t>3.4</t>
    </r>
    <r>
      <rPr>
        <sz val="9"/>
        <color rgb="FF4C4C4C"/>
        <rFont val="Arial"/>
        <family val="2"/>
      </rPr>
      <t> km/h</t>
    </r>
  </si>
  <si>
    <r>
      <t>1,011.41</t>
    </r>
    <r>
      <rPr>
        <sz val="9"/>
        <color rgb="FF4C4C4C"/>
        <rFont val="Arial"/>
        <family val="2"/>
      </rPr>
      <t> hPa</t>
    </r>
  </si>
  <si>
    <t>5/14/2022</t>
  </si>
  <si>
    <r>
      <t>19.1</t>
    </r>
    <r>
      <rPr>
        <sz val="9"/>
        <color rgb="FF4C4C4C"/>
        <rFont val="Arial"/>
        <family val="2"/>
      </rPr>
      <t> °C</t>
    </r>
  </si>
  <si>
    <r>
      <t>15.4</t>
    </r>
    <r>
      <rPr>
        <sz val="9"/>
        <color rgb="FF4C4C4C"/>
        <rFont val="Arial"/>
        <family val="2"/>
      </rPr>
      <t> °C</t>
    </r>
  </si>
  <si>
    <r>
      <t>13.8</t>
    </r>
    <r>
      <rPr>
        <sz val="9"/>
        <color rgb="FF4C4C4C"/>
        <rFont val="Arial"/>
        <family val="2"/>
      </rPr>
      <t> °C</t>
    </r>
  </si>
  <si>
    <r>
      <t>11.8</t>
    </r>
    <r>
      <rPr>
        <sz val="9"/>
        <color rgb="FF4C4C4C"/>
        <rFont val="Arial"/>
        <family val="2"/>
      </rPr>
      <t> °C</t>
    </r>
  </si>
  <si>
    <r>
      <t>95</t>
    </r>
    <r>
      <rPr>
        <sz val="9"/>
        <color rgb="FF4C4C4C"/>
        <rFont val="Arial"/>
        <family val="2"/>
      </rPr>
      <t> %</t>
    </r>
  </si>
  <si>
    <r>
      <t>74</t>
    </r>
    <r>
      <rPr>
        <sz val="9"/>
        <color rgb="FF4C4C4C"/>
        <rFont val="Arial"/>
        <family val="2"/>
      </rPr>
      <t> %</t>
    </r>
  </si>
  <si>
    <r>
      <t>45</t>
    </r>
    <r>
      <rPr>
        <sz val="9"/>
        <color rgb="FF4C4C4C"/>
        <rFont val="Arial"/>
        <family val="2"/>
      </rPr>
      <t> %</t>
    </r>
  </si>
  <si>
    <r>
      <t>2.6</t>
    </r>
    <r>
      <rPr>
        <sz val="9"/>
        <color rgb="FF4C4C4C"/>
        <rFont val="Arial"/>
        <family val="2"/>
      </rPr>
      <t> km/h</t>
    </r>
  </si>
  <si>
    <r>
      <t>1,010.70</t>
    </r>
    <r>
      <rPr>
        <sz val="9"/>
        <color rgb="FF4C4C4C"/>
        <rFont val="Arial"/>
        <family val="2"/>
      </rPr>
      <t> hPa</t>
    </r>
  </si>
  <si>
    <r>
      <t>1,008.13</t>
    </r>
    <r>
      <rPr>
        <sz val="9"/>
        <color rgb="FF4C4C4C"/>
        <rFont val="Arial"/>
        <family val="2"/>
      </rPr>
      <t> hPa</t>
    </r>
  </si>
  <si>
    <t>5/15/2022</t>
  </si>
  <si>
    <r>
      <t>26.4</t>
    </r>
    <r>
      <rPr>
        <sz val="9"/>
        <color rgb="FF4C4C4C"/>
        <rFont val="Arial"/>
        <family val="2"/>
      </rPr>
      <t> °C</t>
    </r>
  </si>
  <si>
    <r>
      <t>13.4</t>
    </r>
    <r>
      <rPr>
        <sz val="9"/>
        <color rgb="FF4C4C4C"/>
        <rFont val="Arial"/>
        <family val="2"/>
      </rPr>
      <t> °C</t>
    </r>
  </si>
  <si>
    <r>
      <t>16.8</t>
    </r>
    <r>
      <rPr>
        <sz val="9"/>
        <color rgb="FF4C4C4C"/>
        <rFont val="Arial"/>
        <family val="2"/>
      </rPr>
      <t> °C</t>
    </r>
  </si>
  <si>
    <r>
      <t>48</t>
    </r>
    <r>
      <rPr>
        <sz val="9"/>
        <color rgb="FF4C4C4C"/>
        <rFont val="Arial"/>
        <family val="2"/>
      </rPr>
      <t> %</t>
    </r>
  </si>
  <si>
    <r>
      <t>2.8</t>
    </r>
    <r>
      <rPr>
        <sz val="9"/>
        <color rgb="FF4C4C4C"/>
        <rFont val="Arial"/>
        <family val="2"/>
      </rPr>
      <t> km/h</t>
    </r>
  </si>
  <si>
    <t>5/16/2022</t>
  </si>
  <si>
    <r>
      <t>18.5</t>
    </r>
    <r>
      <rPr>
        <sz val="9"/>
        <color rgb="FF4C4C4C"/>
        <rFont val="Arial"/>
        <family val="2"/>
      </rPr>
      <t> °C</t>
    </r>
  </si>
  <si>
    <r>
      <t>12.3</t>
    </r>
    <r>
      <rPr>
        <sz val="9"/>
        <color rgb="FF4C4C4C"/>
        <rFont val="Arial"/>
        <family val="2"/>
      </rPr>
      <t> °C</t>
    </r>
  </si>
  <si>
    <r>
      <t>46</t>
    </r>
    <r>
      <rPr>
        <sz val="9"/>
        <color rgb="FF4C4C4C"/>
        <rFont val="Arial"/>
        <family val="2"/>
      </rPr>
      <t> %</t>
    </r>
  </si>
  <si>
    <r>
      <t>3.2</t>
    </r>
    <r>
      <rPr>
        <sz val="9"/>
        <color rgb="FF4C4C4C"/>
        <rFont val="Arial"/>
        <family val="2"/>
      </rPr>
      <t> km/h</t>
    </r>
  </si>
  <si>
    <r>
      <t>1,011.21</t>
    </r>
    <r>
      <rPr>
        <sz val="9"/>
        <color rgb="FF4C4C4C"/>
        <rFont val="Arial"/>
        <family val="2"/>
      </rPr>
      <t> hPa</t>
    </r>
  </si>
  <si>
    <t>5/17/2022</t>
  </si>
  <si>
    <r>
      <t>20.0</t>
    </r>
    <r>
      <rPr>
        <sz val="9"/>
        <color rgb="FF4C4C4C"/>
        <rFont val="Arial"/>
        <family val="2"/>
      </rPr>
      <t> °C</t>
    </r>
  </si>
  <si>
    <r>
      <t>13.0</t>
    </r>
    <r>
      <rPr>
        <sz val="9"/>
        <color rgb="FF4C4C4C"/>
        <rFont val="Arial"/>
        <family val="2"/>
      </rPr>
      <t> °C</t>
    </r>
  </si>
  <si>
    <r>
      <t>18.4</t>
    </r>
    <r>
      <rPr>
        <sz val="9"/>
        <color rgb="FF4C4C4C"/>
        <rFont val="Arial"/>
        <family val="2"/>
      </rPr>
      <t> °C</t>
    </r>
  </si>
  <si>
    <r>
      <t>14.0</t>
    </r>
    <r>
      <rPr>
        <sz val="9"/>
        <color rgb="FF4C4C4C"/>
        <rFont val="Arial"/>
        <family val="2"/>
      </rPr>
      <t> °C</t>
    </r>
  </si>
  <si>
    <r>
      <t>70</t>
    </r>
    <r>
      <rPr>
        <sz val="9"/>
        <color rgb="FF4C4C4C"/>
        <rFont val="Arial"/>
        <family val="2"/>
      </rPr>
      <t> %</t>
    </r>
  </si>
  <si>
    <r>
      <t>51</t>
    </r>
    <r>
      <rPr>
        <sz val="9"/>
        <color rgb="FF4C4C4C"/>
        <rFont val="Arial"/>
        <family val="2"/>
      </rPr>
      <t> %</t>
    </r>
  </si>
  <si>
    <r>
      <t>3.8</t>
    </r>
    <r>
      <rPr>
        <sz val="9"/>
        <color rgb="FF4C4C4C"/>
        <rFont val="Arial"/>
        <family val="2"/>
      </rPr>
      <t> km/h</t>
    </r>
  </si>
  <si>
    <r>
      <t>1,007.42</t>
    </r>
    <r>
      <rPr>
        <sz val="9"/>
        <color rgb="FF4C4C4C"/>
        <rFont val="Arial"/>
        <family val="2"/>
      </rPr>
      <t> hPa</t>
    </r>
  </si>
  <si>
    <t>5/27/2022</t>
  </si>
  <si>
    <r>
      <t>29.6</t>
    </r>
    <r>
      <rPr>
        <sz val="9"/>
        <color rgb="FF4C4C4C"/>
        <rFont val="Arial"/>
        <family val="2"/>
      </rPr>
      <t> °C</t>
    </r>
  </si>
  <si>
    <r>
      <t>19.6</t>
    </r>
    <r>
      <rPr>
        <sz val="9"/>
        <color rgb="FF4C4C4C"/>
        <rFont val="Arial"/>
        <family val="2"/>
      </rPr>
      <t> °C</t>
    </r>
  </si>
  <si>
    <r>
      <t>17.1</t>
    </r>
    <r>
      <rPr>
        <sz val="9"/>
        <color rgb="FF4C4C4C"/>
        <rFont val="Arial"/>
        <family val="2"/>
      </rPr>
      <t> °C</t>
    </r>
  </si>
  <si>
    <r>
      <t>9.9</t>
    </r>
    <r>
      <rPr>
        <sz val="9"/>
        <color rgb="FF4C4C4C"/>
        <rFont val="Arial"/>
        <family val="2"/>
      </rPr>
      <t> °C</t>
    </r>
  </si>
  <si>
    <r>
      <t>68</t>
    </r>
    <r>
      <rPr>
        <sz val="9"/>
        <color rgb="FF4C4C4C"/>
        <rFont val="Arial"/>
        <family val="2"/>
      </rPr>
      <t> %</t>
    </r>
  </si>
  <si>
    <r>
      <t>1,006.03</t>
    </r>
    <r>
      <rPr>
        <sz val="9"/>
        <color rgb="FF4C4C4C"/>
        <rFont val="Arial"/>
        <family val="2"/>
      </rPr>
      <t> hPa</t>
    </r>
  </si>
  <si>
    <t>5/28/2022</t>
  </si>
  <si>
    <r>
      <t>28.9</t>
    </r>
    <r>
      <rPr>
        <sz val="9"/>
        <color rgb="FF4C4C4C"/>
        <rFont val="Arial"/>
        <family val="2"/>
      </rPr>
      <t> °C</t>
    </r>
  </si>
  <si>
    <r>
      <t>20.4</t>
    </r>
    <r>
      <rPr>
        <sz val="9"/>
        <color rgb="FF4C4C4C"/>
        <rFont val="Arial"/>
        <family val="2"/>
      </rPr>
      <t> °C</t>
    </r>
  </si>
  <si>
    <r>
      <t>14.2</t>
    </r>
    <r>
      <rPr>
        <sz val="9"/>
        <color rgb="FF4C4C4C"/>
        <rFont val="Arial"/>
        <family val="2"/>
      </rPr>
      <t> °C</t>
    </r>
  </si>
  <si>
    <r>
      <t>16.7</t>
    </r>
    <r>
      <rPr>
        <sz val="9"/>
        <color rgb="FF4C4C4C"/>
        <rFont val="Arial"/>
        <family val="2"/>
      </rPr>
      <t> °C</t>
    </r>
  </si>
  <si>
    <r>
      <t>12.6</t>
    </r>
    <r>
      <rPr>
        <sz val="9"/>
        <color rgb="FF4C4C4C"/>
        <rFont val="Arial"/>
        <family val="2"/>
      </rPr>
      <t> °C</t>
    </r>
  </si>
  <si>
    <r>
      <t>15.8</t>
    </r>
    <r>
      <rPr>
        <sz val="9"/>
        <color rgb="FF4C4C4C"/>
        <rFont val="Arial"/>
        <family val="2"/>
      </rPr>
      <t> km/h</t>
    </r>
  </si>
  <si>
    <r>
      <t>1,006.40</t>
    </r>
    <r>
      <rPr>
        <sz val="9"/>
        <color rgb="FF4C4C4C"/>
        <rFont val="Arial"/>
        <family val="2"/>
      </rPr>
      <t> hPa</t>
    </r>
  </si>
  <si>
    <r>
      <t>996.72</t>
    </r>
    <r>
      <rPr>
        <sz val="9"/>
        <color rgb="FF4C4C4C"/>
        <rFont val="Arial"/>
        <family val="2"/>
      </rPr>
      <t> hPa</t>
    </r>
  </si>
  <si>
    <r>
      <t>0.51</t>
    </r>
    <r>
      <rPr>
        <sz val="9"/>
        <color rgb="FF4C4C4C"/>
        <rFont val="Arial"/>
        <family val="2"/>
      </rPr>
      <t> mm</t>
    </r>
  </si>
  <si>
    <t>5/29/2022</t>
  </si>
  <si>
    <r>
      <t>17.2</t>
    </r>
    <r>
      <rPr>
        <sz val="9"/>
        <color rgb="FF4C4C4C"/>
        <rFont val="Arial"/>
        <family val="2"/>
      </rPr>
      <t> °C</t>
    </r>
  </si>
  <si>
    <r>
      <t>11.3</t>
    </r>
    <r>
      <rPr>
        <sz val="9"/>
        <color rgb="FF4C4C4C"/>
        <rFont val="Arial"/>
        <family val="2"/>
      </rPr>
      <t> °C</t>
    </r>
  </si>
  <si>
    <r>
      <t>14.5</t>
    </r>
    <r>
      <rPr>
        <sz val="9"/>
        <color rgb="FF4C4C4C"/>
        <rFont val="Arial"/>
        <family val="2"/>
      </rPr>
      <t> °C</t>
    </r>
  </si>
  <si>
    <r>
      <t>11.1</t>
    </r>
    <r>
      <rPr>
        <sz val="9"/>
        <color rgb="FF4C4C4C"/>
        <rFont val="Arial"/>
        <family val="2"/>
      </rPr>
      <t> °C</t>
    </r>
  </si>
  <si>
    <r>
      <t>9.3</t>
    </r>
    <r>
      <rPr>
        <sz val="9"/>
        <color rgb="FF4C4C4C"/>
        <rFont val="Arial"/>
        <family val="2"/>
      </rPr>
      <t> °C</t>
    </r>
  </si>
  <si>
    <r>
      <t>89</t>
    </r>
    <r>
      <rPr>
        <sz val="9"/>
        <color rgb="FF4C4C4C"/>
        <rFont val="Arial"/>
        <family val="2"/>
      </rPr>
      <t> %</t>
    </r>
  </si>
  <si>
    <r>
      <t>79</t>
    </r>
    <r>
      <rPr>
        <sz val="9"/>
        <color rgb="FF4C4C4C"/>
        <rFont val="Arial"/>
        <family val="2"/>
      </rPr>
      <t> %</t>
    </r>
  </si>
  <si>
    <r>
      <t>3.7</t>
    </r>
    <r>
      <rPr>
        <sz val="9"/>
        <color rgb="FF4C4C4C"/>
        <rFont val="Arial"/>
        <family val="2"/>
      </rPr>
      <t> km/h</t>
    </r>
  </si>
  <si>
    <r>
      <t>1,000.10</t>
    </r>
    <r>
      <rPr>
        <sz val="9"/>
        <color rgb="FF4C4C4C"/>
        <rFont val="Arial"/>
        <family val="2"/>
      </rPr>
      <t> hPa</t>
    </r>
  </si>
  <si>
    <r>
      <t>997.02</t>
    </r>
    <r>
      <rPr>
        <sz val="9"/>
        <color rgb="FF4C4C4C"/>
        <rFont val="Arial"/>
        <family val="2"/>
      </rPr>
      <t> hPa</t>
    </r>
  </si>
  <si>
    <r>
      <t>12.19</t>
    </r>
    <r>
      <rPr>
        <sz val="9"/>
        <color rgb="FF4C4C4C"/>
        <rFont val="Arial"/>
        <family val="2"/>
      </rPr>
      <t> mm</t>
    </r>
  </si>
  <si>
    <t>5/30/2022</t>
  </si>
  <si>
    <r>
      <t>10.0</t>
    </r>
    <r>
      <rPr>
        <sz val="9"/>
        <color rgb="FF4C4C4C"/>
        <rFont val="Arial"/>
        <family val="2"/>
      </rPr>
      <t> °C</t>
    </r>
  </si>
  <si>
    <r>
      <t>72</t>
    </r>
    <r>
      <rPr>
        <sz val="9"/>
        <color rgb="FF4C4C4C"/>
        <rFont val="Arial"/>
        <family val="2"/>
      </rPr>
      <t> %</t>
    </r>
  </si>
  <si>
    <r>
      <t>3.0</t>
    </r>
    <r>
      <rPr>
        <sz val="9"/>
        <color rgb="FF4C4C4C"/>
        <rFont val="Arial"/>
        <family val="2"/>
      </rPr>
      <t> km/h</t>
    </r>
  </si>
  <si>
    <r>
      <t>1,004.40</t>
    </r>
    <r>
      <rPr>
        <sz val="9"/>
        <color rgb="FF4C4C4C"/>
        <rFont val="Arial"/>
        <family val="2"/>
      </rPr>
      <t> hPa</t>
    </r>
  </si>
  <si>
    <r>
      <t>998.10</t>
    </r>
    <r>
      <rPr>
        <sz val="9"/>
        <color rgb="FF4C4C4C"/>
        <rFont val="Arial"/>
        <family val="2"/>
      </rPr>
      <t> hPa</t>
    </r>
  </si>
  <si>
    <t>5/31/2022</t>
  </si>
  <si>
    <r>
      <t>15.2</t>
    </r>
    <r>
      <rPr>
        <sz val="9"/>
        <color rgb="FF4C4C4C"/>
        <rFont val="Arial"/>
        <family val="2"/>
      </rPr>
      <t> °C</t>
    </r>
  </si>
  <si>
    <r>
      <t>10.8</t>
    </r>
    <r>
      <rPr>
        <sz val="9"/>
        <color rgb="FF4C4C4C"/>
        <rFont val="Arial"/>
        <family val="2"/>
      </rPr>
      <t> °C</t>
    </r>
  </si>
  <si>
    <r>
      <t>94</t>
    </r>
    <r>
      <rPr>
        <sz val="9"/>
        <color rgb="FF4C4C4C"/>
        <rFont val="Arial"/>
        <family val="2"/>
      </rPr>
      <t> %</t>
    </r>
  </si>
  <si>
    <r>
      <t>76</t>
    </r>
    <r>
      <rPr>
        <sz val="9"/>
        <color rgb="FF4C4C4C"/>
        <rFont val="Arial"/>
        <family val="2"/>
      </rPr>
      <t> %</t>
    </r>
  </si>
  <si>
    <r>
      <t>54</t>
    </r>
    <r>
      <rPr>
        <sz val="9"/>
        <color rgb="FF4C4C4C"/>
        <rFont val="Arial"/>
        <family val="2"/>
      </rPr>
      <t> %</t>
    </r>
  </si>
  <si>
    <r>
      <t>2.7</t>
    </r>
    <r>
      <rPr>
        <sz val="9"/>
        <color rgb="FF4C4C4C"/>
        <rFont val="Arial"/>
        <family val="2"/>
      </rPr>
      <t> km/h</t>
    </r>
  </si>
  <si>
    <r>
      <t>1,006.30</t>
    </r>
    <r>
      <rPr>
        <sz val="9"/>
        <color rgb="FF4C4C4C"/>
        <rFont val="Arial"/>
        <family val="2"/>
      </rPr>
      <t> hPa</t>
    </r>
  </si>
  <si>
    <r>
      <t>0.1</t>
    </r>
    <r>
      <rPr>
        <sz val="9"/>
        <color rgb="FF4C4C4C"/>
        <rFont val="Arial"/>
        <family val="2"/>
      </rPr>
      <t> °C</t>
    </r>
  </si>
  <si>
    <r>
      <t>3.3</t>
    </r>
    <r>
      <rPr>
        <sz val="9"/>
        <color rgb="FF4C4C4C"/>
        <rFont val="Arial"/>
        <family val="2"/>
      </rPr>
      <t> °C</t>
    </r>
  </si>
  <si>
    <r>
      <t>-0.2</t>
    </r>
    <r>
      <rPr>
        <sz val="9"/>
        <color rgb="FF4C4C4C"/>
        <rFont val="Arial"/>
        <family val="2"/>
      </rPr>
      <t> °C</t>
    </r>
  </si>
  <si>
    <r>
      <t>-11.9</t>
    </r>
    <r>
      <rPr>
        <sz val="9"/>
        <color rgb="FF4C4C4C"/>
        <rFont val="Arial"/>
        <family val="2"/>
      </rPr>
      <t> °C</t>
    </r>
  </si>
  <si>
    <r>
      <t>78</t>
    </r>
    <r>
      <rPr>
        <sz val="9"/>
        <color rgb="FF4C4C4C"/>
        <rFont val="Arial"/>
        <family val="2"/>
      </rPr>
      <t> %</t>
    </r>
  </si>
  <si>
    <r>
      <t>56</t>
    </r>
    <r>
      <rPr>
        <sz val="9"/>
        <color rgb="FF4C4C4C"/>
        <rFont val="Arial"/>
        <family val="2"/>
      </rPr>
      <t> %</t>
    </r>
  </si>
  <si>
    <r>
      <t>15</t>
    </r>
    <r>
      <rPr>
        <sz val="9"/>
        <color rgb="FF4C4C4C"/>
        <rFont val="Arial"/>
        <family val="2"/>
      </rPr>
      <t> %</t>
    </r>
  </si>
  <si>
    <r>
      <t>1,004.50</t>
    </r>
    <r>
      <rPr>
        <sz val="9"/>
        <color rgb="FF4C4C4C"/>
        <rFont val="Arial"/>
        <family val="2"/>
      </rPr>
      <t> hPa</t>
    </r>
  </si>
  <si>
    <r>
      <t>999.42</t>
    </r>
    <r>
      <rPr>
        <sz val="9"/>
        <color rgb="FF4C4C4C"/>
        <rFont val="Arial"/>
        <family val="2"/>
      </rPr>
      <t> hPa</t>
    </r>
  </si>
  <si>
    <r>
      <t>15.7</t>
    </r>
    <r>
      <rPr>
        <sz val="9"/>
        <color rgb="FF4C4C4C"/>
        <rFont val="Arial"/>
        <family val="2"/>
      </rPr>
      <t> °C</t>
    </r>
  </si>
  <si>
    <r>
      <t>3.4</t>
    </r>
    <r>
      <rPr>
        <sz val="9"/>
        <color rgb="FF4C4C4C"/>
        <rFont val="Arial"/>
        <family val="2"/>
      </rPr>
      <t> °C</t>
    </r>
  </si>
  <si>
    <r>
      <t>4.7</t>
    </r>
    <r>
      <rPr>
        <sz val="9"/>
        <color rgb="FF4C4C4C"/>
        <rFont val="Arial"/>
        <family val="2"/>
      </rPr>
      <t> °C</t>
    </r>
  </si>
  <si>
    <r>
      <t>2.7</t>
    </r>
    <r>
      <rPr>
        <sz val="9"/>
        <color rgb="FF4C4C4C"/>
        <rFont val="Arial"/>
        <family val="2"/>
      </rPr>
      <t> °C</t>
    </r>
  </si>
  <si>
    <r>
      <t>0.4</t>
    </r>
    <r>
      <rPr>
        <sz val="9"/>
        <color rgb="FF4C4C4C"/>
        <rFont val="Arial"/>
        <family val="2"/>
      </rPr>
      <t> °C</t>
    </r>
  </si>
  <si>
    <r>
      <t>44</t>
    </r>
    <r>
      <rPr>
        <sz val="9"/>
        <color rgb="FF4C4C4C"/>
        <rFont val="Arial"/>
        <family val="2"/>
      </rPr>
      <t> %</t>
    </r>
  </si>
  <si>
    <r>
      <t>1,002.00</t>
    </r>
    <r>
      <rPr>
        <sz val="9"/>
        <color rgb="FF4C4C4C"/>
        <rFont val="Arial"/>
        <family val="2"/>
      </rPr>
      <t> hPa</t>
    </r>
  </si>
  <si>
    <r>
      <t>996.31</t>
    </r>
    <r>
      <rPr>
        <sz val="9"/>
        <color rgb="FF4C4C4C"/>
        <rFont val="Arial"/>
        <family val="2"/>
      </rPr>
      <t> hPa</t>
    </r>
  </si>
  <si>
    <r>
      <t>23.2</t>
    </r>
    <r>
      <rPr>
        <sz val="9"/>
        <color rgb="FF4C4C4C"/>
        <rFont val="Arial"/>
        <family val="2"/>
      </rPr>
      <t> °C</t>
    </r>
  </si>
  <si>
    <r>
      <t>13.2</t>
    </r>
    <r>
      <rPr>
        <sz val="9"/>
        <color rgb="FF4C4C4C"/>
        <rFont val="Arial"/>
        <family val="2"/>
      </rPr>
      <t> °C</t>
    </r>
  </si>
  <si>
    <r>
      <t>4.4</t>
    </r>
    <r>
      <rPr>
        <sz val="9"/>
        <color rgb="FF4C4C4C"/>
        <rFont val="Arial"/>
        <family val="2"/>
      </rPr>
      <t> °C</t>
    </r>
  </si>
  <si>
    <r>
      <t>-9.3</t>
    </r>
    <r>
      <rPr>
        <sz val="9"/>
        <color rgb="FF4C4C4C"/>
        <rFont val="Arial"/>
        <family val="2"/>
      </rPr>
      <t> °C</t>
    </r>
  </si>
  <si>
    <r>
      <t>19.5</t>
    </r>
    <r>
      <rPr>
        <sz val="9"/>
        <color rgb="FF4C4C4C"/>
        <rFont val="Arial"/>
        <family val="2"/>
      </rPr>
      <t> km/h</t>
    </r>
  </si>
  <si>
    <r>
      <t>4.4</t>
    </r>
    <r>
      <rPr>
        <sz val="9"/>
        <color rgb="FF4C4C4C"/>
        <rFont val="Arial"/>
        <family val="2"/>
      </rPr>
      <t> km/h</t>
    </r>
  </si>
  <si>
    <r>
      <t>997.22</t>
    </r>
    <r>
      <rPr>
        <sz val="9"/>
        <color rgb="FF4C4C4C"/>
        <rFont val="Arial"/>
        <family val="2"/>
      </rPr>
      <t> hPa</t>
    </r>
  </si>
  <si>
    <r>
      <t>992.42</t>
    </r>
    <r>
      <rPr>
        <sz val="9"/>
        <color rgb="FF4C4C4C"/>
        <rFont val="Arial"/>
        <family val="2"/>
      </rPr>
      <t> hPa</t>
    </r>
  </si>
  <si>
    <r>
      <t>24.6</t>
    </r>
    <r>
      <rPr>
        <sz val="9"/>
        <color rgb="FF4C4C4C"/>
        <rFont val="Arial"/>
        <family val="2"/>
      </rPr>
      <t> °C</t>
    </r>
  </si>
  <si>
    <r>
      <t>15.8</t>
    </r>
    <r>
      <rPr>
        <sz val="9"/>
        <color rgb="FF4C4C4C"/>
        <rFont val="Arial"/>
        <family val="2"/>
      </rPr>
      <t> °C</t>
    </r>
  </si>
  <si>
    <r>
      <t>8.3</t>
    </r>
    <r>
      <rPr>
        <sz val="9"/>
        <color rgb="FF4C4C4C"/>
        <rFont val="Arial"/>
        <family val="2"/>
      </rPr>
      <t> °C</t>
    </r>
  </si>
  <si>
    <r>
      <t>2.6</t>
    </r>
    <r>
      <rPr>
        <sz val="9"/>
        <color rgb="FF4C4C4C"/>
        <rFont val="Arial"/>
        <family val="2"/>
      </rPr>
      <t> °C</t>
    </r>
  </si>
  <si>
    <r>
      <t>-11.3</t>
    </r>
    <r>
      <rPr>
        <sz val="9"/>
        <color rgb="FF4C4C4C"/>
        <rFont val="Arial"/>
        <family val="2"/>
      </rPr>
      <t> °C</t>
    </r>
  </si>
  <si>
    <r>
      <t>37</t>
    </r>
    <r>
      <rPr>
        <sz val="9"/>
        <color rgb="FF4C4C4C"/>
        <rFont val="Arial"/>
        <family val="2"/>
      </rPr>
      <t> %</t>
    </r>
  </si>
  <si>
    <r>
      <t>17.2</t>
    </r>
    <r>
      <rPr>
        <sz val="9"/>
        <color rgb="FF4C4C4C"/>
        <rFont val="Arial"/>
        <family val="2"/>
      </rPr>
      <t> km/h</t>
    </r>
  </si>
  <si>
    <r>
      <t>5.1</t>
    </r>
    <r>
      <rPr>
        <sz val="9"/>
        <color rgb="FF4C4C4C"/>
        <rFont val="Arial"/>
        <family val="2"/>
      </rPr>
      <t> km/h</t>
    </r>
  </si>
  <si>
    <r>
      <t>996.11</t>
    </r>
    <r>
      <rPr>
        <sz val="9"/>
        <color rgb="FF4C4C4C"/>
        <rFont val="Arial"/>
        <family val="2"/>
      </rPr>
      <t> hPa</t>
    </r>
  </si>
  <si>
    <r>
      <t>992.11</t>
    </r>
    <r>
      <rPr>
        <sz val="9"/>
        <color rgb="FF4C4C4C"/>
        <rFont val="Arial"/>
        <family val="2"/>
      </rPr>
      <t> hPa</t>
    </r>
  </si>
  <si>
    <r>
      <t>3.8</t>
    </r>
    <r>
      <rPr>
        <sz val="9"/>
        <color rgb="FF4C4C4C"/>
        <rFont val="Arial"/>
        <family val="2"/>
      </rPr>
      <t> °C</t>
    </r>
  </si>
  <si>
    <r>
      <t>-3.8</t>
    </r>
    <r>
      <rPr>
        <sz val="9"/>
        <color rgb="FF4C4C4C"/>
        <rFont val="Arial"/>
        <family val="2"/>
      </rPr>
      <t> °C</t>
    </r>
  </si>
  <si>
    <r>
      <t>-9.2</t>
    </r>
    <r>
      <rPr>
        <sz val="9"/>
        <color rgb="FF4C4C4C"/>
        <rFont val="Arial"/>
        <family val="2"/>
      </rPr>
      <t> °C</t>
    </r>
  </si>
  <si>
    <r>
      <t>-16.7</t>
    </r>
    <r>
      <rPr>
        <sz val="9"/>
        <color rgb="FF4C4C4C"/>
        <rFont val="Arial"/>
        <family val="2"/>
      </rPr>
      <t> °C</t>
    </r>
  </si>
  <si>
    <r>
      <t>21</t>
    </r>
    <r>
      <rPr>
        <sz val="9"/>
        <color rgb="FF4C4C4C"/>
        <rFont val="Arial"/>
        <family val="2"/>
      </rPr>
      <t> %</t>
    </r>
  </si>
  <si>
    <r>
      <t>5.8</t>
    </r>
    <r>
      <rPr>
        <sz val="9"/>
        <color rgb="FF4C4C4C"/>
        <rFont val="Arial"/>
        <family val="2"/>
      </rPr>
      <t> km/h</t>
    </r>
  </si>
  <si>
    <r>
      <t>1,003.01</t>
    </r>
    <r>
      <rPr>
        <sz val="9"/>
        <color rgb="FF4C4C4C"/>
        <rFont val="Arial"/>
        <family val="2"/>
      </rPr>
      <t> hPa</t>
    </r>
  </si>
  <si>
    <r>
      <t>990.93</t>
    </r>
    <r>
      <rPr>
        <sz val="9"/>
        <color rgb="FF4C4C4C"/>
        <rFont val="Arial"/>
        <family val="2"/>
      </rPr>
      <t> hPa</t>
    </r>
  </si>
  <si>
    <r>
      <t>0.0</t>
    </r>
    <r>
      <rPr>
        <sz val="9"/>
        <color rgb="FF4C4C4C"/>
        <rFont val="Arial"/>
        <family val="2"/>
      </rPr>
      <t> °C</t>
    </r>
  </si>
  <si>
    <r>
      <t>-2.3</t>
    </r>
    <r>
      <rPr>
        <sz val="9"/>
        <color rgb="FF4C4C4C"/>
        <rFont val="Arial"/>
        <family val="2"/>
      </rPr>
      <t> °C</t>
    </r>
  </si>
  <si>
    <r>
      <t>-9.1</t>
    </r>
    <r>
      <rPr>
        <sz val="9"/>
        <color rgb="FF4C4C4C"/>
        <rFont val="Arial"/>
        <family val="2"/>
      </rPr>
      <t> °C</t>
    </r>
  </si>
  <si>
    <r>
      <t>-12.5</t>
    </r>
    <r>
      <rPr>
        <sz val="9"/>
        <color rgb="FF4C4C4C"/>
        <rFont val="Arial"/>
        <family val="2"/>
      </rPr>
      <t> °C</t>
    </r>
  </si>
  <si>
    <r>
      <t>31</t>
    </r>
    <r>
      <rPr>
        <sz val="9"/>
        <color rgb="FF4C4C4C"/>
        <rFont val="Arial"/>
        <family val="2"/>
      </rPr>
      <t> %</t>
    </r>
  </si>
  <si>
    <r>
      <t>12.2</t>
    </r>
    <r>
      <rPr>
        <sz val="9"/>
        <color rgb="FF4C4C4C"/>
        <rFont val="Arial"/>
        <family val="2"/>
      </rPr>
      <t> km/h</t>
    </r>
  </si>
  <si>
    <r>
      <t>1,007.92</t>
    </r>
    <r>
      <rPr>
        <sz val="9"/>
        <color rgb="FF4C4C4C"/>
        <rFont val="Arial"/>
        <family val="2"/>
      </rPr>
      <t> hPa</t>
    </r>
  </si>
  <si>
    <r>
      <t>1,003.12</t>
    </r>
    <r>
      <rPr>
        <sz val="9"/>
        <color rgb="FF4C4C4C"/>
        <rFont val="Arial"/>
        <family val="2"/>
      </rPr>
      <t> hPa</t>
    </r>
  </si>
  <si>
    <r>
      <t>17.8</t>
    </r>
    <r>
      <rPr>
        <sz val="9"/>
        <color rgb="FF4C4C4C"/>
        <rFont val="Arial"/>
        <family val="2"/>
      </rPr>
      <t> °C</t>
    </r>
  </si>
  <si>
    <r>
      <t>2.4</t>
    </r>
    <r>
      <rPr>
        <sz val="9"/>
        <color rgb="FF4C4C4C"/>
        <rFont val="Arial"/>
        <family val="2"/>
      </rPr>
      <t> °C</t>
    </r>
  </si>
  <si>
    <r>
      <t>-2.6</t>
    </r>
    <r>
      <rPr>
        <sz val="9"/>
        <color rgb="FF4C4C4C"/>
        <rFont val="Arial"/>
        <family val="2"/>
      </rPr>
      <t> °C</t>
    </r>
  </si>
  <si>
    <r>
      <t>-6.9</t>
    </r>
    <r>
      <rPr>
        <sz val="9"/>
        <color rgb="FF4C4C4C"/>
        <rFont val="Arial"/>
        <family val="2"/>
      </rPr>
      <t> °C</t>
    </r>
  </si>
  <si>
    <r>
      <t>22</t>
    </r>
    <r>
      <rPr>
        <sz val="9"/>
        <color rgb="FF4C4C4C"/>
        <rFont val="Arial"/>
        <family val="2"/>
      </rPr>
      <t> %</t>
    </r>
  </si>
  <si>
    <r>
      <t>1,009.82</t>
    </r>
    <r>
      <rPr>
        <sz val="9"/>
        <color rgb="FF4C4C4C"/>
        <rFont val="Arial"/>
        <family val="2"/>
      </rPr>
      <t> hPa</t>
    </r>
  </si>
  <si>
    <r>
      <t>1,007.21</t>
    </r>
    <r>
      <rPr>
        <sz val="9"/>
        <color rgb="FF4C4C4C"/>
        <rFont val="Arial"/>
        <family val="2"/>
      </rPr>
      <t> hPa</t>
    </r>
  </si>
  <si>
    <r>
      <t>18.8</t>
    </r>
    <r>
      <rPr>
        <sz val="9"/>
        <color rgb="FF4C4C4C"/>
        <rFont val="Arial"/>
        <family val="2"/>
      </rPr>
      <t> °C</t>
    </r>
  </si>
  <si>
    <r>
      <t>4.0</t>
    </r>
    <r>
      <rPr>
        <sz val="9"/>
        <color rgb="FF4C4C4C"/>
        <rFont val="Arial"/>
        <family val="2"/>
      </rPr>
      <t> °C</t>
    </r>
  </si>
  <si>
    <r>
      <t>2.8</t>
    </r>
    <r>
      <rPr>
        <sz val="9"/>
        <color rgb="FF4C4C4C"/>
        <rFont val="Arial"/>
        <family val="2"/>
      </rPr>
      <t> °C</t>
    </r>
  </si>
  <si>
    <r>
      <t>1.0</t>
    </r>
    <r>
      <rPr>
        <sz val="9"/>
        <color rgb="FF4C4C4C"/>
        <rFont val="Arial"/>
        <family val="2"/>
      </rPr>
      <t> °C</t>
    </r>
  </si>
  <si>
    <r>
      <t>-0.8</t>
    </r>
    <r>
      <rPr>
        <sz val="9"/>
        <color rgb="FF4C4C4C"/>
        <rFont val="Arial"/>
        <family val="2"/>
      </rPr>
      <t> °C</t>
    </r>
  </si>
  <si>
    <r>
      <t>73</t>
    </r>
    <r>
      <rPr>
        <sz val="9"/>
        <color rgb="FF4C4C4C"/>
        <rFont val="Arial"/>
        <family val="2"/>
      </rPr>
      <t> %</t>
    </r>
  </si>
  <si>
    <r>
      <t>52</t>
    </r>
    <r>
      <rPr>
        <sz val="9"/>
        <color rgb="FF4C4C4C"/>
        <rFont val="Arial"/>
        <family val="2"/>
      </rPr>
      <t> %</t>
    </r>
  </si>
  <si>
    <r>
      <t>1,010.02</t>
    </r>
    <r>
      <rPr>
        <sz val="9"/>
        <color rgb="FF4C4C4C"/>
        <rFont val="Arial"/>
        <family val="2"/>
      </rPr>
      <t> hPa</t>
    </r>
  </si>
  <si>
    <t>4/13/2022</t>
  </si>
  <si>
    <r>
      <t>20.5</t>
    </r>
    <r>
      <rPr>
        <sz val="9"/>
        <color rgb="FF4C4C4C"/>
        <rFont val="Arial"/>
        <family val="2"/>
      </rPr>
      <t> °C</t>
    </r>
  </si>
  <si>
    <r>
      <t>6.2</t>
    </r>
    <r>
      <rPr>
        <sz val="9"/>
        <color rgb="FF4C4C4C"/>
        <rFont val="Arial"/>
        <family val="2"/>
      </rPr>
      <t> °C</t>
    </r>
  </si>
  <si>
    <r>
      <t>4.8</t>
    </r>
    <r>
      <rPr>
        <sz val="9"/>
        <color rgb="FF4C4C4C"/>
        <rFont val="Arial"/>
        <family val="2"/>
      </rPr>
      <t> °C</t>
    </r>
  </si>
  <si>
    <r>
      <t>2.2</t>
    </r>
    <r>
      <rPr>
        <sz val="9"/>
        <color rgb="FF4C4C4C"/>
        <rFont val="Arial"/>
        <family val="2"/>
      </rPr>
      <t> °C</t>
    </r>
  </si>
  <si>
    <r>
      <t>0.7</t>
    </r>
    <r>
      <rPr>
        <sz val="9"/>
        <color rgb="FF4C4C4C"/>
        <rFont val="Arial"/>
        <family val="2"/>
      </rPr>
      <t> °C</t>
    </r>
  </si>
  <si>
    <r>
      <t>28</t>
    </r>
    <r>
      <rPr>
        <sz val="9"/>
        <color rgb="FF4C4C4C"/>
        <rFont val="Arial"/>
        <family val="2"/>
      </rPr>
      <t> %</t>
    </r>
  </si>
  <si>
    <r>
      <t>13.4</t>
    </r>
    <r>
      <rPr>
        <sz val="9"/>
        <color rgb="FF4C4C4C"/>
        <rFont val="Arial"/>
        <family val="2"/>
      </rPr>
      <t> km/h</t>
    </r>
  </si>
  <si>
    <r>
      <t>3.1</t>
    </r>
    <r>
      <rPr>
        <sz val="9"/>
        <color rgb="FF4C4C4C"/>
        <rFont val="Arial"/>
        <family val="2"/>
      </rPr>
      <t> km/h</t>
    </r>
  </si>
  <si>
    <r>
      <t>1,010.13</t>
    </r>
    <r>
      <rPr>
        <sz val="9"/>
        <color rgb="FF4C4C4C"/>
        <rFont val="Arial"/>
        <family val="2"/>
      </rPr>
      <t> hPa</t>
    </r>
  </si>
  <si>
    <r>
      <t>1,007.11</t>
    </r>
    <r>
      <rPr>
        <sz val="9"/>
        <color rgb="FF4C4C4C"/>
        <rFont val="Arial"/>
        <family val="2"/>
      </rPr>
      <t> hPa</t>
    </r>
  </si>
  <si>
    <t>4/14/2022</t>
  </si>
  <si>
    <r>
      <t>23.8</t>
    </r>
    <r>
      <rPr>
        <sz val="9"/>
        <color rgb="FF4C4C4C"/>
        <rFont val="Arial"/>
        <family val="2"/>
      </rPr>
      <t> °C</t>
    </r>
  </si>
  <si>
    <r>
      <t>5.8</t>
    </r>
    <r>
      <rPr>
        <sz val="9"/>
        <color rgb="FF4C4C4C"/>
        <rFont val="Arial"/>
        <family val="2"/>
      </rPr>
      <t> °C</t>
    </r>
  </si>
  <si>
    <r>
      <t>4.2</t>
    </r>
    <r>
      <rPr>
        <sz val="9"/>
        <color rgb="FF4C4C4C"/>
        <rFont val="Arial"/>
        <family val="2"/>
      </rPr>
      <t> °C</t>
    </r>
  </si>
  <si>
    <r>
      <t>1.4</t>
    </r>
    <r>
      <rPr>
        <sz val="9"/>
        <color rgb="FF4C4C4C"/>
        <rFont val="Arial"/>
        <family val="2"/>
      </rPr>
      <t> °C</t>
    </r>
  </si>
  <si>
    <r>
      <t>-1.5</t>
    </r>
    <r>
      <rPr>
        <sz val="9"/>
        <color rgb="FF4C4C4C"/>
        <rFont val="Arial"/>
        <family val="2"/>
      </rPr>
      <t> °C</t>
    </r>
  </si>
  <si>
    <r>
      <t>47</t>
    </r>
    <r>
      <rPr>
        <sz val="9"/>
        <color rgb="FF4C4C4C"/>
        <rFont val="Arial"/>
        <family val="2"/>
      </rPr>
      <t> %</t>
    </r>
  </si>
  <si>
    <r>
      <t>2.9</t>
    </r>
    <r>
      <rPr>
        <sz val="9"/>
        <color rgb="FF4C4C4C"/>
        <rFont val="Arial"/>
        <family val="2"/>
      </rPr>
      <t> km/h</t>
    </r>
  </si>
  <si>
    <r>
      <t>1,011.51</t>
    </r>
    <r>
      <rPr>
        <sz val="9"/>
        <color rgb="FF4C4C4C"/>
        <rFont val="Arial"/>
        <family val="2"/>
      </rPr>
      <t> hPa</t>
    </r>
  </si>
  <si>
    <r>
      <t>1,008.03</t>
    </r>
    <r>
      <rPr>
        <sz val="9"/>
        <color rgb="FF4C4C4C"/>
        <rFont val="Arial"/>
        <family val="2"/>
      </rPr>
      <t> hPa</t>
    </r>
  </si>
  <si>
    <t>4/15/2022</t>
  </si>
  <si>
    <r>
      <t>26.9</t>
    </r>
    <r>
      <rPr>
        <sz val="9"/>
        <color rgb="FF4C4C4C"/>
        <rFont val="Arial"/>
        <family val="2"/>
      </rPr>
      <t> °C</t>
    </r>
  </si>
  <si>
    <r>
      <t>16.5</t>
    </r>
    <r>
      <rPr>
        <sz val="9"/>
        <color rgb="FF4C4C4C"/>
        <rFont val="Arial"/>
        <family val="2"/>
      </rPr>
      <t> °C</t>
    </r>
  </si>
  <si>
    <r>
      <t>7.8</t>
    </r>
    <r>
      <rPr>
        <sz val="9"/>
        <color rgb="FF4C4C4C"/>
        <rFont val="Arial"/>
        <family val="2"/>
      </rPr>
      <t> °C</t>
    </r>
  </si>
  <si>
    <r>
      <t>3.5</t>
    </r>
    <r>
      <rPr>
        <sz val="9"/>
        <color rgb="FF4C4C4C"/>
        <rFont val="Arial"/>
        <family val="2"/>
      </rPr>
      <t> °C</t>
    </r>
  </si>
  <si>
    <r>
      <t>-4.1</t>
    </r>
    <r>
      <rPr>
        <sz val="9"/>
        <color rgb="FF4C4C4C"/>
        <rFont val="Arial"/>
        <family val="2"/>
      </rPr>
      <t> °C</t>
    </r>
  </si>
  <si>
    <r>
      <t>62</t>
    </r>
    <r>
      <rPr>
        <sz val="9"/>
        <color rgb="FF4C4C4C"/>
        <rFont val="Arial"/>
        <family val="2"/>
      </rPr>
      <t> %</t>
    </r>
  </si>
  <si>
    <r>
      <t>39</t>
    </r>
    <r>
      <rPr>
        <sz val="9"/>
        <color rgb="FF4C4C4C"/>
        <rFont val="Arial"/>
        <family val="2"/>
      </rPr>
      <t> %</t>
    </r>
  </si>
  <si>
    <r>
      <t>14.8</t>
    </r>
    <r>
      <rPr>
        <sz val="9"/>
        <color rgb="FF4C4C4C"/>
        <rFont val="Arial"/>
        <family val="2"/>
      </rPr>
      <t> km/h</t>
    </r>
  </si>
  <si>
    <t>4/16/2022</t>
  </si>
  <si>
    <r>
      <t>6.0</t>
    </r>
    <r>
      <rPr>
        <sz val="9"/>
        <color rgb="FF4C4C4C"/>
        <rFont val="Arial"/>
        <family val="2"/>
      </rPr>
      <t> °C</t>
    </r>
  </si>
  <si>
    <r>
      <t>3.1</t>
    </r>
    <r>
      <rPr>
        <sz val="9"/>
        <color rgb="FF4C4C4C"/>
        <rFont val="Arial"/>
        <family val="2"/>
      </rPr>
      <t> °C</t>
    </r>
  </si>
  <si>
    <r>
      <t>1.3</t>
    </r>
    <r>
      <rPr>
        <sz val="9"/>
        <color rgb="FF4C4C4C"/>
        <rFont val="Arial"/>
        <family val="2"/>
      </rPr>
      <t> °C</t>
    </r>
  </si>
  <si>
    <r>
      <t>23</t>
    </r>
    <r>
      <rPr>
        <sz val="9"/>
        <color rgb="FF4C4C4C"/>
        <rFont val="Arial"/>
        <family val="2"/>
      </rPr>
      <t> %</t>
    </r>
  </si>
  <si>
    <t>4/17/2022</t>
  </si>
  <si>
    <r>
      <t>22.3</t>
    </r>
    <r>
      <rPr>
        <sz val="9"/>
        <color rgb="FF4C4C4C"/>
        <rFont val="Arial"/>
        <family val="2"/>
      </rPr>
      <t> °C</t>
    </r>
  </si>
  <si>
    <r>
      <t>0.9</t>
    </r>
    <r>
      <rPr>
        <sz val="9"/>
        <color rgb="FF4C4C4C"/>
        <rFont val="Arial"/>
        <family val="2"/>
      </rPr>
      <t> °C</t>
    </r>
  </si>
  <si>
    <r>
      <t>-12.0</t>
    </r>
    <r>
      <rPr>
        <sz val="9"/>
        <color rgb="FF4C4C4C"/>
        <rFont val="Arial"/>
        <family val="2"/>
      </rPr>
      <t> °C</t>
    </r>
  </si>
  <si>
    <r>
      <t>1,003.52</t>
    </r>
    <r>
      <rPr>
        <sz val="9"/>
        <color rgb="FF4C4C4C"/>
        <rFont val="Arial"/>
        <family val="2"/>
      </rPr>
      <t> hPa</t>
    </r>
  </si>
  <si>
    <r>
      <t>0.25</t>
    </r>
    <r>
      <rPr>
        <sz val="9"/>
        <color rgb="FF4C4C4C"/>
        <rFont val="Arial"/>
        <family val="2"/>
      </rPr>
      <t> mm</t>
    </r>
  </si>
  <si>
    <t>4/18/2022</t>
  </si>
  <si>
    <r>
      <t>5.6</t>
    </r>
    <r>
      <rPr>
        <sz val="9"/>
        <color rgb="FF4C4C4C"/>
        <rFont val="Arial"/>
        <family val="2"/>
      </rPr>
      <t> °C</t>
    </r>
  </si>
  <si>
    <r>
      <t>1.2</t>
    </r>
    <r>
      <rPr>
        <sz val="9"/>
        <color rgb="FF4C4C4C"/>
        <rFont val="Arial"/>
        <family val="2"/>
      </rPr>
      <t> °C</t>
    </r>
  </si>
  <si>
    <r>
      <t>-1.0</t>
    </r>
    <r>
      <rPr>
        <sz val="9"/>
        <color rgb="FF4C4C4C"/>
        <rFont val="Arial"/>
        <family val="2"/>
      </rPr>
      <t> °C</t>
    </r>
  </si>
  <si>
    <t>4/19/2022</t>
  </si>
  <si>
    <r>
      <t>21.5</t>
    </r>
    <r>
      <rPr>
        <sz val="9"/>
        <color rgb="FF4C4C4C"/>
        <rFont val="Arial"/>
        <family val="2"/>
      </rPr>
      <t> °C</t>
    </r>
  </si>
  <si>
    <r>
      <t>12.0</t>
    </r>
    <r>
      <rPr>
        <sz val="9"/>
        <color rgb="FF4C4C4C"/>
        <rFont val="Arial"/>
        <family val="2"/>
      </rPr>
      <t> °C</t>
    </r>
  </si>
  <si>
    <r>
      <t>5.2</t>
    </r>
    <r>
      <rPr>
        <sz val="9"/>
        <color rgb="FF4C4C4C"/>
        <rFont val="Arial"/>
        <family val="2"/>
      </rPr>
      <t> °C</t>
    </r>
  </si>
  <si>
    <r>
      <t>7.6</t>
    </r>
    <r>
      <rPr>
        <sz val="9"/>
        <color rgb="FF4C4C4C"/>
        <rFont val="Arial"/>
        <family val="2"/>
      </rPr>
      <t> °C</t>
    </r>
  </si>
  <si>
    <r>
      <t>3.7</t>
    </r>
    <r>
      <rPr>
        <sz val="9"/>
        <color rgb="FF4C4C4C"/>
        <rFont val="Arial"/>
        <family val="2"/>
      </rPr>
      <t> °C</t>
    </r>
  </si>
  <si>
    <r>
      <t>1.1</t>
    </r>
    <r>
      <rPr>
        <sz val="9"/>
        <color rgb="FF4C4C4C"/>
        <rFont val="Arial"/>
        <family val="2"/>
      </rPr>
      <t> °C</t>
    </r>
  </si>
  <si>
    <r>
      <t>34</t>
    </r>
    <r>
      <rPr>
        <sz val="9"/>
        <color rgb="FF4C4C4C"/>
        <rFont val="Arial"/>
        <family val="2"/>
      </rPr>
      <t> %</t>
    </r>
  </si>
  <si>
    <r>
      <t>1,002.81</t>
    </r>
    <r>
      <rPr>
        <sz val="9"/>
        <color rgb="FF4C4C4C"/>
        <rFont val="Arial"/>
        <family val="2"/>
      </rPr>
      <t> hPa</t>
    </r>
  </si>
  <si>
    <t>4/20/2022</t>
  </si>
  <si>
    <r>
      <t>8.9</t>
    </r>
    <r>
      <rPr>
        <sz val="9"/>
        <color rgb="FF4C4C4C"/>
        <rFont val="Arial"/>
        <family val="2"/>
      </rPr>
      <t> °C</t>
    </r>
  </si>
  <si>
    <r>
      <t>7.3</t>
    </r>
    <r>
      <rPr>
        <sz val="9"/>
        <color rgb="FF4C4C4C"/>
        <rFont val="Arial"/>
        <family val="2"/>
      </rPr>
      <t> °C</t>
    </r>
  </si>
  <si>
    <r>
      <t>6.5</t>
    </r>
    <r>
      <rPr>
        <sz val="9"/>
        <color rgb="FF4C4C4C"/>
        <rFont val="Arial"/>
        <family val="2"/>
      </rPr>
      <t> °C</t>
    </r>
  </si>
  <si>
    <r>
      <t>1,001.63</t>
    </r>
    <r>
      <rPr>
        <sz val="9"/>
        <color rgb="FF4C4C4C"/>
        <rFont val="Arial"/>
        <family val="2"/>
      </rPr>
      <t> hPa</t>
    </r>
  </si>
  <si>
    <r>
      <t>998.51</t>
    </r>
    <r>
      <rPr>
        <sz val="9"/>
        <color rgb="FF4C4C4C"/>
        <rFont val="Arial"/>
        <family val="2"/>
      </rPr>
      <t> hPa</t>
    </r>
  </si>
  <si>
    <t>4/21/2022</t>
  </si>
  <si>
    <r>
      <t>2.2</t>
    </r>
    <r>
      <rPr>
        <sz val="9"/>
        <color rgb="FF4C4C4C"/>
        <rFont val="Arial"/>
        <family val="2"/>
      </rPr>
      <t> km/h</t>
    </r>
  </si>
  <si>
    <r>
      <t>1,001.02</t>
    </r>
    <r>
      <rPr>
        <sz val="9"/>
        <color rgb="FF4C4C4C"/>
        <rFont val="Arial"/>
        <family val="2"/>
      </rPr>
      <t> hPa</t>
    </r>
  </si>
  <si>
    <r>
      <t>995.80</t>
    </r>
    <r>
      <rPr>
        <sz val="9"/>
        <color rgb="FF4C4C4C"/>
        <rFont val="Arial"/>
        <family val="2"/>
      </rPr>
      <t> hPa</t>
    </r>
  </si>
  <si>
    <r>
      <t>22.61</t>
    </r>
    <r>
      <rPr>
        <sz val="9"/>
        <color rgb="FF4C4C4C"/>
        <rFont val="Arial"/>
        <family val="2"/>
      </rPr>
      <t> mm</t>
    </r>
  </si>
  <si>
    <t>4/22/2022</t>
  </si>
  <si>
    <r>
      <t>19.4</t>
    </r>
    <r>
      <rPr>
        <sz val="9"/>
        <color rgb="FF4C4C4C"/>
        <rFont val="Arial"/>
        <family val="2"/>
      </rPr>
      <t> °C</t>
    </r>
  </si>
  <si>
    <r>
      <t>5.5</t>
    </r>
    <r>
      <rPr>
        <sz val="9"/>
        <color rgb="FF4C4C4C"/>
        <rFont val="Arial"/>
        <family val="2"/>
      </rPr>
      <t> °C</t>
    </r>
  </si>
  <si>
    <r>
      <t>42</t>
    </r>
    <r>
      <rPr>
        <sz val="9"/>
        <color rgb="FF4C4C4C"/>
        <rFont val="Arial"/>
        <family val="2"/>
      </rPr>
      <t> %</t>
    </r>
  </si>
  <si>
    <r>
      <t>2.5</t>
    </r>
    <r>
      <rPr>
        <sz val="9"/>
        <color rgb="FF4C4C4C"/>
        <rFont val="Arial"/>
        <family val="2"/>
      </rPr>
      <t> km/h</t>
    </r>
  </si>
  <si>
    <r>
      <t>996.00</t>
    </r>
    <r>
      <rPr>
        <sz val="9"/>
        <color rgb="FF4C4C4C"/>
        <rFont val="Arial"/>
        <family val="2"/>
      </rPr>
      <t> hPa</t>
    </r>
  </si>
  <si>
    <r>
      <t>990.32</t>
    </r>
    <r>
      <rPr>
        <sz val="9"/>
        <color rgb="FF4C4C4C"/>
        <rFont val="Arial"/>
        <family val="2"/>
      </rPr>
      <t> hPa</t>
    </r>
  </si>
  <si>
    <r>
      <t>14.22</t>
    </r>
    <r>
      <rPr>
        <sz val="9"/>
        <color rgb="FF4C4C4C"/>
        <rFont val="Arial"/>
        <family val="2"/>
      </rPr>
      <t> mm</t>
    </r>
  </si>
  <si>
    <t>4/23/2022</t>
  </si>
  <si>
    <r>
      <t>8.8</t>
    </r>
    <r>
      <rPr>
        <sz val="9"/>
        <color rgb="FF4C4C4C"/>
        <rFont val="Arial"/>
        <family val="2"/>
      </rPr>
      <t> °C</t>
    </r>
  </si>
  <si>
    <r>
      <t>98</t>
    </r>
    <r>
      <rPr>
        <sz val="9"/>
        <color rgb="FF4C4C4C"/>
        <rFont val="Arial"/>
        <family val="2"/>
      </rPr>
      <t> %</t>
    </r>
  </si>
  <si>
    <r>
      <t>88</t>
    </r>
    <r>
      <rPr>
        <sz val="9"/>
        <color rgb="FF4C4C4C"/>
        <rFont val="Arial"/>
        <family val="2"/>
      </rPr>
      <t> %</t>
    </r>
  </si>
  <si>
    <r>
      <t>21.9</t>
    </r>
    <r>
      <rPr>
        <sz val="9"/>
        <color rgb="FF4C4C4C"/>
        <rFont val="Arial"/>
        <family val="2"/>
      </rPr>
      <t> km/h</t>
    </r>
  </si>
  <si>
    <r>
      <t>994.82</t>
    </r>
    <r>
      <rPr>
        <sz val="9"/>
        <color rgb="FF4C4C4C"/>
        <rFont val="Arial"/>
        <family val="2"/>
      </rPr>
      <t> hPa</t>
    </r>
  </si>
  <si>
    <r>
      <t>988.72</t>
    </r>
    <r>
      <rPr>
        <sz val="9"/>
        <color rgb="FF4C4C4C"/>
        <rFont val="Arial"/>
        <family val="2"/>
      </rPr>
      <t> hPa</t>
    </r>
  </si>
  <si>
    <t>4/24/2022</t>
  </si>
  <si>
    <r>
      <t>-0.3</t>
    </r>
    <r>
      <rPr>
        <sz val="9"/>
        <color rgb="FF4C4C4C"/>
        <rFont val="Arial"/>
        <family val="2"/>
      </rPr>
      <t> °C</t>
    </r>
  </si>
  <si>
    <r>
      <t>997.33</t>
    </r>
    <r>
      <rPr>
        <sz val="9"/>
        <color rgb="FF4C4C4C"/>
        <rFont val="Arial"/>
        <family val="2"/>
      </rPr>
      <t> hPa</t>
    </r>
  </si>
  <si>
    <r>
      <t>989.03</t>
    </r>
    <r>
      <rPr>
        <sz val="9"/>
        <color rgb="FF4C4C4C"/>
        <rFont val="Arial"/>
        <family val="2"/>
      </rPr>
      <t> hPa</t>
    </r>
  </si>
  <si>
    <r>
      <t>1.78</t>
    </r>
    <r>
      <rPr>
        <sz val="9"/>
        <color rgb="FF4C4C4C"/>
        <rFont val="Arial"/>
        <family val="2"/>
      </rPr>
      <t> mm</t>
    </r>
  </si>
  <si>
    <t>4/25/2022</t>
  </si>
  <si>
    <r>
      <t>19.0</t>
    </r>
    <r>
      <rPr>
        <sz val="9"/>
        <color rgb="FF4C4C4C"/>
        <rFont val="Arial"/>
        <family val="2"/>
      </rPr>
      <t> °C</t>
    </r>
  </si>
  <si>
    <r>
      <t>6.3</t>
    </r>
    <r>
      <rPr>
        <sz val="9"/>
        <color rgb="FF4C4C4C"/>
        <rFont val="Arial"/>
        <family val="2"/>
      </rPr>
      <t> °C</t>
    </r>
  </si>
  <si>
    <r>
      <t>1.8</t>
    </r>
    <r>
      <rPr>
        <sz val="9"/>
        <color rgb="FF4C4C4C"/>
        <rFont val="Arial"/>
        <family val="2"/>
      </rPr>
      <t> °C</t>
    </r>
  </si>
  <si>
    <r>
      <t>49</t>
    </r>
    <r>
      <rPr>
        <sz val="9"/>
        <color rgb="FF4C4C4C"/>
        <rFont val="Arial"/>
        <family val="2"/>
      </rPr>
      <t> %</t>
    </r>
  </si>
  <si>
    <r>
      <t>1,001.83</t>
    </r>
    <r>
      <rPr>
        <sz val="9"/>
        <color rgb="FF4C4C4C"/>
        <rFont val="Arial"/>
        <family val="2"/>
      </rPr>
      <t> hPa</t>
    </r>
  </si>
  <si>
    <r>
      <t>996.82</t>
    </r>
    <r>
      <rPr>
        <sz val="9"/>
        <color rgb="FF4C4C4C"/>
        <rFont val="Arial"/>
        <family val="2"/>
      </rPr>
      <t> hPa</t>
    </r>
  </si>
  <si>
    <t>4/26/2022</t>
  </si>
  <si>
    <r>
      <t>21.2</t>
    </r>
    <r>
      <rPr>
        <sz val="9"/>
        <color rgb="FF4C4C4C"/>
        <rFont val="Arial"/>
        <family val="2"/>
      </rPr>
      <t> °C</t>
    </r>
  </si>
  <si>
    <r>
      <t>13.6</t>
    </r>
    <r>
      <rPr>
        <sz val="9"/>
        <color rgb="FF4C4C4C"/>
        <rFont val="Arial"/>
        <family val="2"/>
      </rPr>
      <t> °C</t>
    </r>
  </si>
  <si>
    <r>
      <t>7.5</t>
    </r>
    <r>
      <rPr>
        <sz val="9"/>
        <color rgb="FF4C4C4C"/>
        <rFont val="Arial"/>
        <family val="2"/>
      </rPr>
      <t> °C</t>
    </r>
  </si>
  <si>
    <r>
      <t>4.6</t>
    </r>
    <r>
      <rPr>
        <sz val="9"/>
        <color rgb="FF4C4C4C"/>
        <rFont val="Arial"/>
        <family val="2"/>
      </rPr>
      <t> °C</t>
    </r>
  </si>
  <si>
    <r>
      <t>1,001.32</t>
    </r>
    <r>
      <rPr>
        <sz val="9"/>
        <color rgb="FF4C4C4C"/>
        <rFont val="Arial"/>
        <family val="2"/>
      </rPr>
      <t> hPa</t>
    </r>
  </si>
  <si>
    <t>4/27/2022</t>
  </si>
  <si>
    <r>
      <t>22.1</t>
    </r>
    <r>
      <rPr>
        <sz val="9"/>
        <color rgb="FF4C4C4C"/>
        <rFont val="Arial"/>
        <family val="2"/>
      </rPr>
      <t> °C</t>
    </r>
  </si>
  <si>
    <r>
      <t>14.7</t>
    </r>
    <r>
      <rPr>
        <sz val="9"/>
        <color rgb="FF4C4C4C"/>
        <rFont val="Arial"/>
        <family val="2"/>
      </rPr>
      <t> °C</t>
    </r>
  </si>
  <si>
    <r>
      <t>7.7</t>
    </r>
    <r>
      <rPr>
        <sz val="9"/>
        <color rgb="FF4C4C4C"/>
        <rFont val="Arial"/>
        <family val="2"/>
      </rPr>
      <t> °C</t>
    </r>
  </si>
  <si>
    <r>
      <t>1,004.30</t>
    </r>
    <r>
      <rPr>
        <sz val="9"/>
        <color rgb="FF4C4C4C"/>
        <rFont val="Arial"/>
        <family val="2"/>
      </rPr>
      <t> hPa</t>
    </r>
  </si>
  <si>
    <t>4/28/2022</t>
  </si>
  <si>
    <r>
      <t>22.7</t>
    </r>
    <r>
      <rPr>
        <sz val="9"/>
        <color rgb="FF4C4C4C"/>
        <rFont val="Arial"/>
        <family val="2"/>
      </rPr>
      <t> °C</t>
    </r>
  </si>
  <si>
    <r>
      <t>5.0</t>
    </r>
    <r>
      <rPr>
        <sz val="9"/>
        <color rgb="FF4C4C4C"/>
        <rFont val="Arial"/>
        <family val="2"/>
      </rPr>
      <t> °C</t>
    </r>
  </si>
  <si>
    <r>
      <t>81</t>
    </r>
    <r>
      <rPr>
        <sz val="9"/>
        <color rgb="FF4C4C4C"/>
        <rFont val="Arial"/>
        <family val="2"/>
      </rPr>
      <t> %</t>
    </r>
  </si>
  <si>
    <r>
      <t>24</t>
    </r>
    <r>
      <rPr>
        <sz val="9"/>
        <color rgb="FF4C4C4C"/>
        <rFont val="Arial"/>
        <family val="2"/>
      </rPr>
      <t> %</t>
    </r>
  </si>
  <si>
    <r>
      <t>1,014.02</t>
    </r>
    <r>
      <rPr>
        <sz val="9"/>
        <color rgb="FF4C4C4C"/>
        <rFont val="Arial"/>
        <family val="2"/>
      </rPr>
      <t> hPa</t>
    </r>
  </si>
  <si>
    <r>
      <t>1,010.43</t>
    </r>
    <r>
      <rPr>
        <sz val="9"/>
        <color rgb="FF4C4C4C"/>
        <rFont val="Arial"/>
        <family val="2"/>
      </rPr>
      <t> hPa</t>
    </r>
  </si>
  <si>
    <t>4/29/2022</t>
  </si>
  <si>
    <r>
      <t>14.3</t>
    </r>
    <r>
      <rPr>
        <sz val="9"/>
        <color rgb="FF4C4C4C"/>
        <rFont val="Arial"/>
        <family val="2"/>
      </rPr>
      <t> °C</t>
    </r>
  </si>
  <si>
    <r>
      <t>4.3</t>
    </r>
    <r>
      <rPr>
        <sz val="9"/>
        <color rgb="FF4C4C4C"/>
        <rFont val="Arial"/>
        <family val="2"/>
      </rPr>
      <t> °C</t>
    </r>
  </si>
  <si>
    <r>
      <t>35</t>
    </r>
    <r>
      <rPr>
        <sz val="9"/>
        <color rgb="FF4C4C4C"/>
        <rFont val="Arial"/>
        <family val="2"/>
      </rPr>
      <t> %</t>
    </r>
  </si>
  <si>
    <r>
      <t>1,015.31</t>
    </r>
    <r>
      <rPr>
        <sz val="9"/>
        <color rgb="FF4C4C4C"/>
        <rFont val="Arial"/>
        <family val="2"/>
      </rPr>
      <t> hPa</t>
    </r>
  </si>
  <si>
    <t>4/30/2022</t>
  </si>
  <si>
    <r>
      <t>1,012.33</t>
    </r>
    <r>
      <rPr>
        <sz val="9"/>
        <color rgb="FF4C4C4C"/>
        <rFont val="Arial"/>
        <family val="2"/>
      </rPr>
      <t> hPa</t>
    </r>
  </si>
  <si>
    <r>
      <t>4.1</t>
    </r>
    <r>
      <rPr>
        <sz val="9"/>
        <color rgb="FF4C4C4C"/>
        <rFont val="Arial"/>
        <family val="2"/>
      </rPr>
      <t> °C</t>
    </r>
  </si>
  <si>
    <r>
      <t>0.2</t>
    </r>
    <r>
      <rPr>
        <sz val="9"/>
        <color rgb="FF4C4C4C"/>
        <rFont val="Arial"/>
        <family val="2"/>
      </rPr>
      <t> °C</t>
    </r>
  </si>
  <si>
    <r>
      <t>-1.9</t>
    </r>
    <r>
      <rPr>
        <sz val="9"/>
        <color rgb="FF4C4C4C"/>
        <rFont val="Arial"/>
        <family val="2"/>
      </rPr>
      <t> °C</t>
    </r>
  </si>
  <si>
    <r>
      <t>-4.4</t>
    </r>
    <r>
      <rPr>
        <sz val="9"/>
        <color rgb="FF4C4C4C"/>
        <rFont val="Arial"/>
        <family val="2"/>
      </rPr>
      <t> °C</t>
    </r>
  </si>
  <si>
    <r>
      <t>-6.7</t>
    </r>
    <r>
      <rPr>
        <sz val="9"/>
        <color rgb="FF4C4C4C"/>
        <rFont val="Arial"/>
        <family val="2"/>
      </rPr>
      <t> °C</t>
    </r>
  </si>
  <si>
    <r>
      <t>2.1</t>
    </r>
    <r>
      <rPr>
        <sz val="9"/>
        <color rgb="FF4C4C4C"/>
        <rFont val="Arial"/>
        <family val="2"/>
      </rPr>
      <t> km/h</t>
    </r>
  </si>
  <si>
    <r>
      <t>1,006.91</t>
    </r>
    <r>
      <rPr>
        <sz val="9"/>
        <color rgb="FF4C4C4C"/>
        <rFont val="Arial"/>
        <family val="2"/>
      </rPr>
      <t> hPa</t>
    </r>
  </si>
  <si>
    <r>
      <t>2.3</t>
    </r>
    <r>
      <rPr>
        <sz val="9"/>
        <color rgb="FF4C4C4C"/>
        <rFont val="Arial"/>
        <family val="2"/>
      </rPr>
      <t> °C</t>
    </r>
  </si>
  <si>
    <r>
      <t>-1.1</t>
    </r>
    <r>
      <rPr>
        <sz val="9"/>
        <color rgb="FF4C4C4C"/>
        <rFont val="Arial"/>
        <family val="2"/>
      </rPr>
      <t> °C</t>
    </r>
  </si>
  <si>
    <r>
      <t>-5.2</t>
    </r>
    <r>
      <rPr>
        <sz val="9"/>
        <color rgb="FF4C4C4C"/>
        <rFont val="Arial"/>
        <family val="2"/>
      </rPr>
      <t> °C</t>
    </r>
  </si>
  <si>
    <r>
      <t>80</t>
    </r>
    <r>
      <rPr>
        <sz val="9"/>
        <color rgb="FF4C4C4C"/>
        <rFont val="Arial"/>
        <family val="2"/>
      </rPr>
      <t> %</t>
    </r>
  </si>
  <si>
    <r>
      <t>1,002.51</t>
    </r>
    <r>
      <rPr>
        <sz val="9"/>
        <color rgb="FF4C4C4C"/>
        <rFont val="Arial"/>
        <family val="2"/>
      </rPr>
      <t> hPa</t>
    </r>
  </si>
  <si>
    <r>
      <t>998.82</t>
    </r>
    <r>
      <rPr>
        <sz val="9"/>
        <color rgb="FF4C4C4C"/>
        <rFont val="Arial"/>
        <family val="2"/>
      </rPr>
      <t> hPa</t>
    </r>
  </si>
  <si>
    <r>
      <t>5.1</t>
    </r>
    <r>
      <rPr>
        <sz val="9"/>
        <color rgb="FF4C4C4C"/>
        <rFont val="Arial"/>
        <family val="2"/>
      </rPr>
      <t> °C</t>
    </r>
  </si>
  <si>
    <r>
      <t>1.7</t>
    </r>
    <r>
      <rPr>
        <sz val="9"/>
        <color rgb="FF4C4C4C"/>
        <rFont val="Arial"/>
        <family val="2"/>
      </rPr>
      <t> °C</t>
    </r>
  </si>
  <si>
    <r>
      <t>-0.6</t>
    </r>
    <r>
      <rPr>
        <sz val="9"/>
        <color rgb="FF4C4C4C"/>
        <rFont val="Arial"/>
        <family val="2"/>
      </rPr>
      <t> °C</t>
    </r>
  </si>
  <si>
    <r>
      <t>-3.1</t>
    </r>
    <r>
      <rPr>
        <sz val="9"/>
        <color rgb="FF4C4C4C"/>
        <rFont val="Arial"/>
        <family val="2"/>
      </rPr>
      <t> °C</t>
    </r>
  </si>
  <si>
    <r>
      <t>-2.0</t>
    </r>
    <r>
      <rPr>
        <sz val="9"/>
        <color rgb="FF4C4C4C"/>
        <rFont val="Arial"/>
        <family val="2"/>
      </rPr>
      <t> °C</t>
    </r>
  </si>
  <si>
    <r>
      <t>-2.2</t>
    </r>
    <r>
      <rPr>
        <sz val="9"/>
        <color rgb="FF4C4C4C"/>
        <rFont val="Arial"/>
        <family val="2"/>
      </rPr>
      <t> °C</t>
    </r>
  </si>
  <si>
    <r>
      <t>-4.3</t>
    </r>
    <r>
      <rPr>
        <sz val="9"/>
        <color rgb="FF4C4C4C"/>
        <rFont val="Arial"/>
        <family val="2"/>
      </rPr>
      <t> °C</t>
    </r>
  </si>
  <si>
    <r>
      <t>-8.5</t>
    </r>
    <r>
      <rPr>
        <sz val="9"/>
        <color rgb="FF4C4C4C"/>
        <rFont val="Arial"/>
        <family val="2"/>
      </rPr>
      <t> °C</t>
    </r>
  </si>
  <si>
    <r>
      <t>1,005.22</t>
    </r>
    <r>
      <rPr>
        <sz val="9"/>
        <color rgb="FF4C4C4C"/>
        <rFont val="Arial"/>
        <family val="2"/>
      </rPr>
      <t> hPa</t>
    </r>
  </si>
  <si>
    <r>
      <t>11.0</t>
    </r>
    <r>
      <rPr>
        <sz val="9"/>
        <color rgb="FF4C4C4C"/>
        <rFont val="Arial"/>
        <family val="2"/>
      </rPr>
      <t> °C</t>
    </r>
  </si>
  <si>
    <r>
      <t>-4.0</t>
    </r>
    <r>
      <rPr>
        <sz val="9"/>
        <color rgb="FF4C4C4C"/>
        <rFont val="Arial"/>
        <family val="2"/>
      </rPr>
      <t> °C</t>
    </r>
  </si>
  <si>
    <r>
      <t>-3.4</t>
    </r>
    <r>
      <rPr>
        <sz val="9"/>
        <color rgb="FF4C4C4C"/>
        <rFont val="Arial"/>
        <family val="2"/>
      </rPr>
      <t> °C</t>
    </r>
  </si>
  <si>
    <r>
      <t>-7.5</t>
    </r>
    <r>
      <rPr>
        <sz val="9"/>
        <color rgb="FF4C4C4C"/>
        <rFont val="Arial"/>
        <family val="2"/>
      </rPr>
      <t> °C</t>
    </r>
  </si>
  <si>
    <r>
      <t>-10.6</t>
    </r>
    <r>
      <rPr>
        <sz val="9"/>
        <color rgb="FF4C4C4C"/>
        <rFont val="Arial"/>
        <family val="2"/>
      </rPr>
      <t> °C</t>
    </r>
  </si>
  <si>
    <r>
      <t>30</t>
    </r>
    <r>
      <rPr>
        <sz val="9"/>
        <color rgb="FF4C4C4C"/>
        <rFont val="Arial"/>
        <family val="2"/>
      </rPr>
      <t> %</t>
    </r>
  </si>
  <si>
    <r>
      <t>1,005.52</t>
    </r>
    <r>
      <rPr>
        <sz val="9"/>
        <color rgb="FF4C4C4C"/>
        <rFont val="Arial"/>
        <family val="2"/>
      </rPr>
      <t> hPa</t>
    </r>
  </si>
  <si>
    <r>
      <t>1,002.61</t>
    </r>
    <r>
      <rPr>
        <sz val="9"/>
        <color rgb="FF4C4C4C"/>
        <rFont val="Arial"/>
        <family val="2"/>
      </rPr>
      <t> hPa</t>
    </r>
  </si>
  <si>
    <r>
      <t>-2.9</t>
    </r>
    <r>
      <rPr>
        <sz val="9"/>
        <color rgb="FF4C4C4C"/>
        <rFont val="Arial"/>
        <family val="2"/>
      </rPr>
      <t> °C</t>
    </r>
  </si>
  <si>
    <r>
      <t>-1.3</t>
    </r>
    <r>
      <rPr>
        <sz val="9"/>
        <color rgb="FF4C4C4C"/>
        <rFont val="Arial"/>
        <family val="2"/>
      </rPr>
      <t> °C</t>
    </r>
  </si>
  <si>
    <r>
      <t>-5.3</t>
    </r>
    <r>
      <rPr>
        <sz val="9"/>
        <color rgb="FF4C4C4C"/>
        <rFont val="Arial"/>
        <family val="2"/>
      </rPr>
      <t> °C</t>
    </r>
  </si>
  <si>
    <r>
      <t>1,005.62</t>
    </r>
    <r>
      <rPr>
        <sz val="9"/>
        <color rgb="FF4C4C4C"/>
        <rFont val="Arial"/>
        <family val="2"/>
      </rPr>
      <t> hPa</t>
    </r>
  </si>
  <si>
    <r>
      <t>12.4</t>
    </r>
    <r>
      <rPr>
        <sz val="9"/>
        <color rgb="FF4C4C4C"/>
        <rFont val="Arial"/>
        <family val="2"/>
      </rPr>
      <t> °C</t>
    </r>
  </si>
  <si>
    <r>
      <t>-2.7</t>
    </r>
    <r>
      <rPr>
        <sz val="9"/>
        <color rgb="FF4C4C4C"/>
        <rFont val="Arial"/>
        <family val="2"/>
      </rPr>
      <t> °C</t>
    </r>
  </si>
  <si>
    <r>
      <t>-6.1</t>
    </r>
    <r>
      <rPr>
        <sz val="9"/>
        <color rgb="FF4C4C4C"/>
        <rFont val="Arial"/>
        <family val="2"/>
      </rPr>
      <t> °C</t>
    </r>
  </si>
  <si>
    <r>
      <t>-10.7</t>
    </r>
    <r>
      <rPr>
        <sz val="9"/>
        <color rgb="FF4C4C4C"/>
        <rFont val="Arial"/>
        <family val="2"/>
      </rPr>
      <t> °C</t>
    </r>
  </si>
  <si>
    <r>
      <t>14.1</t>
    </r>
    <r>
      <rPr>
        <sz val="9"/>
        <color rgb="FF4C4C4C"/>
        <rFont val="Arial"/>
        <family val="2"/>
      </rPr>
      <t> °C</t>
    </r>
  </si>
  <si>
    <r>
      <t>5.4</t>
    </r>
    <r>
      <rPr>
        <sz val="9"/>
        <color rgb="FF4C4C4C"/>
        <rFont val="Arial"/>
        <family val="2"/>
      </rPr>
      <t> °C</t>
    </r>
  </si>
  <si>
    <r>
      <t>-2.1</t>
    </r>
    <r>
      <rPr>
        <sz val="9"/>
        <color rgb="FF4C4C4C"/>
        <rFont val="Arial"/>
        <family val="2"/>
      </rPr>
      <t> °C</t>
    </r>
  </si>
  <si>
    <r>
      <t>-5.0</t>
    </r>
    <r>
      <rPr>
        <sz val="9"/>
        <color rgb="FF4C4C4C"/>
        <rFont val="Arial"/>
        <family val="2"/>
      </rPr>
      <t> °C</t>
    </r>
  </si>
  <si>
    <r>
      <t>-8.2</t>
    </r>
    <r>
      <rPr>
        <sz val="9"/>
        <color rgb="FF4C4C4C"/>
        <rFont val="Arial"/>
        <family val="2"/>
      </rPr>
      <t> °C</t>
    </r>
  </si>
  <si>
    <r>
      <t>26</t>
    </r>
    <r>
      <rPr>
        <sz val="9"/>
        <color rgb="FF4C4C4C"/>
        <rFont val="Arial"/>
        <family val="2"/>
      </rPr>
      <t> %</t>
    </r>
  </si>
  <si>
    <r>
      <t>1,012.53</t>
    </r>
    <r>
      <rPr>
        <sz val="9"/>
        <color rgb="FF4C4C4C"/>
        <rFont val="Arial"/>
        <family val="2"/>
      </rPr>
      <t> hPa</t>
    </r>
  </si>
  <si>
    <r>
      <t>1,009.21</t>
    </r>
    <r>
      <rPr>
        <sz val="9"/>
        <color rgb="FF4C4C4C"/>
        <rFont val="Arial"/>
        <family val="2"/>
      </rPr>
      <t> hPa</t>
    </r>
  </si>
  <si>
    <r>
      <t>1.5</t>
    </r>
    <r>
      <rPr>
        <sz val="9"/>
        <color rgb="FF4C4C4C"/>
        <rFont val="Arial"/>
        <family val="2"/>
      </rPr>
      <t> °C</t>
    </r>
  </si>
  <si>
    <r>
      <t>0.5</t>
    </r>
    <r>
      <rPr>
        <sz val="9"/>
        <color rgb="FF4C4C4C"/>
        <rFont val="Arial"/>
        <family val="2"/>
      </rPr>
      <t> °C</t>
    </r>
  </si>
  <si>
    <r>
      <t>-0.9</t>
    </r>
    <r>
      <rPr>
        <sz val="9"/>
        <color rgb="FF4C4C4C"/>
        <rFont val="Arial"/>
        <family val="2"/>
      </rPr>
      <t> °C</t>
    </r>
  </si>
  <si>
    <r>
      <t>1,013.61</t>
    </r>
    <r>
      <rPr>
        <sz val="9"/>
        <color rgb="FF4C4C4C"/>
        <rFont val="Arial"/>
        <family val="2"/>
      </rPr>
      <t> hPa</t>
    </r>
  </si>
  <si>
    <r>
      <t>0.6</t>
    </r>
    <r>
      <rPr>
        <sz val="9"/>
        <color rgb="FF4C4C4C"/>
        <rFont val="Arial"/>
        <family val="2"/>
      </rPr>
      <t> °C</t>
    </r>
  </si>
  <si>
    <r>
      <t>93</t>
    </r>
    <r>
      <rPr>
        <sz val="9"/>
        <color rgb="FF4C4C4C"/>
        <rFont val="Arial"/>
        <family val="2"/>
      </rPr>
      <t> %</t>
    </r>
  </si>
  <si>
    <r>
      <t>1.7</t>
    </r>
    <r>
      <rPr>
        <sz val="9"/>
        <color rgb="FF4C4C4C"/>
        <rFont val="Arial"/>
        <family val="2"/>
      </rPr>
      <t> km/h</t>
    </r>
  </si>
  <si>
    <r>
      <t>1,014.12</t>
    </r>
    <r>
      <rPr>
        <sz val="9"/>
        <color rgb="FF4C4C4C"/>
        <rFont val="Arial"/>
        <family val="2"/>
      </rPr>
      <t> hPa</t>
    </r>
  </si>
  <si>
    <r>
      <t>1,011.82</t>
    </r>
    <r>
      <rPr>
        <sz val="9"/>
        <color rgb="FF4C4C4C"/>
        <rFont val="Arial"/>
        <family val="2"/>
      </rPr>
      <t> hPa</t>
    </r>
  </si>
  <si>
    <t>3/13/2022</t>
  </si>
  <si>
    <r>
      <t>0.3</t>
    </r>
    <r>
      <rPr>
        <sz val="9"/>
        <color rgb="FF4C4C4C"/>
        <rFont val="Arial"/>
        <family val="2"/>
      </rPr>
      <t> °C</t>
    </r>
  </si>
  <si>
    <r>
      <t>-0.1</t>
    </r>
    <r>
      <rPr>
        <sz val="9"/>
        <color rgb="FF4C4C4C"/>
        <rFont val="Arial"/>
        <family val="2"/>
      </rPr>
      <t> °C</t>
    </r>
  </si>
  <si>
    <r>
      <t>1,014.90</t>
    </r>
    <r>
      <rPr>
        <sz val="9"/>
        <color rgb="FF4C4C4C"/>
        <rFont val="Arial"/>
        <family val="2"/>
      </rPr>
      <t> hPa</t>
    </r>
  </si>
  <si>
    <t>3/14/2022</t>
  </si>
  <si>
    <r>
      <t>0.8</t>
    </r>
    <r>
      <rPr>
        <sz val="9"/>
        <color rgb="FF4C4C4C"/>
        <rFont val="Arial"/>
        <family val="2"/>
      </rPr>
      <t> °C</t>
    </r>
  </si>
  <si>
    <r>
      <t>1.1</t>
    </r>
    <r>
      <rPr>
        <sz val="9"/>
        <color rgb="FF4C4C4C"/>
        <rFont val="Arial"/>
        <family val="2"/>
      </rPr>
      <t> km/h</t>
    </r>
  </si>
  <si>
    <r>
      <t>1,021.81</t>
    </r>
    <r>
      <rPr>
        <sz val="9"/>
        <color rgb="FF4C4C4C"/>
        <rFont val="Arial"/>
        <family val="2"/>
      </rPr>
      <t> hPa</t>
    </r>
  </si>
  <si>
    <r>
      <t>1,014.63</t>
    </r>
    <r>
      <rPr>
        <sz val="9"/>
        <color rgb="FF4C4C4C"/>
        <rFont val="Arial"/>
        <family val="2"/>
      </rPr>
      <t> hPa</t>
    </r>
  </si>
  <si>
    <t>3/15/2022</t>
  </si>
  <si>
    <r>
      <t>1,021.50</t>
    </r>
    <r>
      <rPr>
        <sz val="9"/>
        <color rgb="FF4C4C4C"/>
        <rFont val="Arial"/>
        <family val="2"/>
      </rPr>
      <t> hPa</t>
    </r>
  </si>
  <si>
    <r>
      <t>1,016.42</t>
    </r>
    <r>
      <rPr>
        <sz val="9"/>
        <color rgb="FF4C4C4C"/>
        <rFont val="Arial"/>
        <family val="2"/>
      </rPr>
      <t> hPa</t>
    </r>
  </si>
  <si>
    <t>3/16/2022</t>
  </si>
  <si>
    <r>
      <t>2.5</t>
    </r>
    <r>
      <rPr>
        <sz val="9"/>
        <color rgb="FF4C4C4C"/>
        <rFont val="Arial"/>
        <family val="2"/>
      </rPr>
      <t> °C</t>
    </r>
  </si>
  <si>
    <r>
      <t>1,016.73</t>
    </r>
    <r>
      <rPr>
        <sz val="9"/>
        <color rgb="FF4C4C4C"/>
        <rFont val="Arial"/>
        <family val="2"/>
      </rPr>
      <t> hPa</t>
    </r>
  </si>
  <si>
    <r>
      <t>1,010.23</t>
    </r>
    <r>
      <rPr>
        <sz val="9"/>
        <color rgb="FF4C4C4C"/>
        <rFont val="Arial"/>
        <family val="2"/>
      </rPr>
      <t> hPa</t>
    </r>
  </si>
  <si>
    <t>3/17/2022</t>
  </si>
  <si>
    <r>
      <t>9.8</t>
    </r>
    <r>
      <rPr>
        <sz val="9"/>
        <color rgb="FF4C4C4C"/>
        <rFont val="Arial"/>
        <family val="2"/>
      </rPr>
      <t> °C</t>
    </r>
  </si>
  <si>
    <r>
      <t>3.2</t>
    </r>
    <r>
      <rPr>
        <sz val="9"/>
        <color rgb="FF4C4C4C"/>
        <rFont val="Arial"/>
        <family val="2"/>
      </rPr>
      <t> °C</t>
    </r>
  </si>
  <si>
    <r>
      <t>1.8</t>
    </r>
    <r>
      <rPr>
        <sz val="9"/>
        <color rgb="FF4C4C4C"/>
        <rFont val="Arial"/>
        <family val="2"/>
      </rPr>
      <t> km/h</t>
    </r>
  </si>
  <si>
    <r>
      <t>1,017.10</t>
    </r>
    <r>
      <rPr>
        <sz val="9"/>
        <color rgb="FF4C4C4C"/>
        <rFont val="Arial"/>
        <family val="2"/>
      </rPr>
      <t> hPa</t>
    </r>
  </si>
  <si>
    <r>
      <t>1,012.70</t>
    </r>
    <r>
      <rPr>
        <sz val="9"/>
        <color rgb="FF4C4C4C"/>
        <rFont val="Arial"/>
        <family val="2"/>
      </rPr>
      <t> hPa</t>
    </r>
  </si>
  <si>
    <t>3/18/2022</t>
  </si>
  <si>
    <r>
      <t>1,022.32</t>
    </r>
    <r>
      <rPr>
        <sz val="9"/>
        <color rgb="FF4C4C4C"/>
        <rFont val="Arial"/>
        <family val="2"/>
      </rPr>
      <t> hPa</t>
    </r>
  </si>
  <si>
    <r>
      <t>1,016.83</t>
    </r>
    <r>
      <rPr>
        <sz val="9"/>
        <color rgb="FF4C4C4C"/>
        <rFont val="Arial"/>
        <family val="2"/>
      </rPr>
      <t> hPa</t>
    </r>
  </si>
  <si>
    <t>3/19/2022</t>
  </si>
  <si>
    <r>
      <t>-1.4</t>
    </r>
    <r>
      <rPr>
        <sz val="9"/>
        <color rgb="FF4C4C4C"/>
        <rFont val="Arial"/>
        <family val="2"/>
      </rPr>
      <t> °C</t>
    </r>
  </si>
  <si>
    <r>
      <t>-7.9</t>
    </r>
    <r>
      <rPr>
        <sz val="9"/>
        <color rgb="FF4C4C4C"/>
        <rFont val="Arial"/>
        <family val="2"/>
      </rPr>
      <t> °C</t>
    </r>
  </si>
  <si>
    <r>
      <t>58</t>
    </r>
    <r>
      <rPr>
        <sz val="9"/>
        <color rgb="FF4C4C4C"/>
        <rFont val="Arial"/>
        <family val="2"/>
      </rPr>
      <t> %</t>
    </r>
  </si>
  <si>
    <r>
      <t>20</t>
    </r>
    <r>
      <rPr>
        <sz val="9"/>
        <color rgb="FF4C4C4C"/>
        <rFont val="Arial"/>
        <family val="2"/>
      </rPr>
      <t> %</t>
    </r>
  </si>
  <si>
    <r>
      <t>1,022.52</t>
    </r>
    <r>
      <rPr>
        <sz val="9"/>
        <color rgb="FF4C4C4C"/>
        <rFont val="Arial"/>
        <family val="2"/>
      </rPr>
      <t> hPa</t>
    </r>
  </si>
  <si>
    <r>
      <t>1,015.71</t>
    </r>
    <r>
      <rPr>
        <sz val="9"/>
        <color rgb="FF4C4C4C"/>
        <rFont val="Arial"/>
        <family val="2"/>
      </rPr>
      <t> hPa</t>
    </r>
  </si>
  <si>
    <t>3/20/2022</t>
  </si>
  <si>
    <r>
      <t>-6.2</t>
    </r>
    <r>
      <rPr>
        <sz val="9"/>
        <color rgb="FF4C4C4C"/>
        <rFont val="Arial"/>
        <family val="2"/>
      </rPr>
      <t> °C</t>
    </r>
  </si>
  <si>
    <r>
      <t>-11.5</t>
    </r>
    <r>
      <rPr>
        <sz val="9"/>
        <color rgb="FF4C4C4C"/>
        <rFont val="Arial"/>
        <family val="2"/>
      </rPr>
      <t> °C</t>
    </r>
  </si>
  <si>
    <r>
      <t>61</t>
    </r>
    <r>
      <rPr>
        <sz val="9"/>
        <color rgb="FF4C4C4C"/>
        <rFont val="Arial"/>
        <family val="2"/>
      </rPr>
      <t> %</t>
    </r>
  </si>
  <si>
    <r>
      <t>1,022.72</t>
    </r>
    <r>
      <rPr>
        <sz val="9"/>
        <color rgb="FF4C4C4C"/>
        <rFont val="Arial"/>
        <family val="2"/>
      </rPr>
      <t> hPa</t>
    </r>
  </si>
  <si>
    <r>
      <t>1,019.30</t>
    </r>
    <r>
      <rPr>
        <sz val="9"/>
        <color rgb="FF4C4C4C"/>
        <rFont val="Arial"/>
        <family val="2"/>
      </rPr>
      <t> hPa</t>
    </r>
  </si>
  <si>
    <t>3/21/2022</t>
  </si>
  <si>
    <r>
      <t>5.7</t>
    </r>
    <r>
      <rPr>
        <sz val="9"/>
        <color rgb="FF4C4C4C"/>
        <rFont val="Arial"/>
        <family val="2"/>
      </rPr>
      <t> °C</t>
    </r>
  </si>
  <si>
    <r>
      <t>-1.6</t>
    </r>
    <r>
      <rPr>
        <sz val="9"/>
        <color rgb="FF4C4C4C"/>
        <rFont val="Arial"/>
        <family val="2"/>
      </rPr>
      <t> °C</t>
    </r>
  </si>
  <si>
    <r>
      <t>-9.8</t>
    </r>
    <r>
      <rPr>
        <sz val="9"/>
        <color rgb="FF4C4C4C"/>
        <rFont val="Arial"/>
        <family val="2"/>
      </rPr>
      <t> °C</t>
    </r>
  </si>
  <si>
    <r>
      <t>1,022.93</t>
    </r>
    <r>
      <rPr>
        <sz val="9"/>
        <color rgb="FF4C4C4C"/>
        <rFont val="Arial"/>
        <family val="2"/>
      </rPr>
      <t> hPa</t>
    </r>
  </si>
  <si>
    <r>
      <t>1,019.71</t>
    </r>
    <r>
      <rPr>
        <sz val="9"/>
        <color rgb="FF4C4C4C"/>
        <rFont val="Arial"/>
        <family val="2"/>
      </rPr>
      <t> hPa</t>
    </r>
  </si>
  <si>
    <t>3/22/2022</t>
  </si>
  <si>
    <r>
      <t>-8.3</t>
    </r>
    <r>
      <rPr>
        <sz val="9"/>
        <color rgb="FF4C4C4C"/>
        <rFont val="Arial"/>
        <family val="2"/>
      </rPr>
      <t> °C</t>
    </r>
  </si>
  <si>
    <r>
      <t>-13.5</t>
    </r>
    <r>
      <rPr>
        <sz val="9"/>
        <color rgb="FF4C4C4C"/>
        <rFont val="Arial"/>
        <family val="2"/>
      </rPr>
      <t> °C</t>
    </r>
  </si>
  <si>
    <r>
      <t>1,022.22</t>
    </r>
    <r>
      <rPr>
        <sz val="9"/>
        <color rgb="FF4C4C4C"/>
        <rFont val="Arial"/>
        <family val="2"/>
      </rPr>
      <t> hPa</t>
    </r>
  </si>
  <si>
    <r>
      <t>1,019.61</t>
    </r>
    <r>
      <rPr>
        <sz val="9"/>
        <color rgb="FF4C4C4C"/>
        <rFont val="Arial"/>
        <family val="2"/>
      </rPr>
      <t> hPa</t>
    </r>
  </si>
  <si>
    <t>3/23/2022</t>
  </si>
  <si>
    <r>
      <t>17.3</t>
    </r>
    <r>
      <rPr>
        <sz val="9"/>
        <color rgb="FF4C4C4C"/>
        <rFont val="Arial"/>
        <family val="2"/>
      </rPr>
      <t> °C</t>
    </r>
  </si>
  <si>
    <r>
      <t>-5.9</t>
    </r>
    <r>
      <rPr>
        <sz val="9"/>
        <color rgb="FF4C4C4C"/>
        <rFont val="Arial"/>
        <family val="2"/>
      </rPr>
      <t> °C</t>
    </r>
  </si>
  <si>
    <r>
      <t>-13.2</t>
    </r>
    <r>
      <rPr>
        <sz val="9"/>
        <color rgb="FF4C4C4C"/>
        <rFont val="Arial"/>
        <family val="2"/>
      </rPr>
      <t> °C</t>
    </r>
  </si>
  <si>
    <r>
      <t>1,021.13</t>
    </r>
    <r>
      <rPr>
        <sz val="9"/>
        <color rgb="FF4C4C4C"/>
        <rFont val="Arial"/>
        <family val="2"/>
      </rPr>
      <t> hPa</t>
    </r>
  </si>
  <si>
    <t>3/24/2022</t>
  </si>
  <si>
    <r>
      <t>20.1</t>
    </r>
    <r>
      <rPr>
        <sz val="9"/>
        <color rgb="FF4C4C4C"/>
        <rFont val="Arial"/>
        <family val="2"/>
      </rPr>
      <t> °C</t>
    </r>
  </si>
  <si>
    <r>
      <t>-4.2</t>
    </r>
    <r>
      <rPr>
        <sz val="9"/>
        <color rgb="FF4C4C4C"/>
        <rFont val="Arial"/>
        <family val="2"/>
      </rPr>
      <t> °C</t>
    </r>
  </si>
  <si>
    <r>
      <t>-7.8</t>
    </r>
    <r>
      <rPr>
        <sz val="9"/>
        <color rgb="FF4C4C4C"/>
        <rFont val="Arial"/>
        <family val="2"/>
      </rPr>
      <t> °C</t>
    </r>
  </si>
  <si>
    <r>
      <t>-13.3</t>
    </r>
    <r>
      <rPr>
        <sz val="9"/>
        <color rgb="FF4C4C4C"/>
        <rFont val="Arial"/>
        <family val="2"/>
      </rPr>
      <t> °C</t>
    </r>
  </si>
  <si>
    <r>
      <t>1,018.02</t>
    </r>
    <r>
      <rPr>
        <sz val="9"/>
        <color rgb="FF4C4C4C"/>
        <rFont val="Arial"/>
        <family val="2"/>
      </rPr>
      <t> hPa</t>
    </r>
  </si>
  <si>
    <r>
      <t>1,013.11</t>
    </r>
    <r>
      <rPr>
        <sz val="9"/>
        <color rgb="FF4C4C4C"/>
        <rFont val="Arial"/>
        <family val="2"/>
      </rPr>
      <t> hPa</t>
    </r>
  </si>
  <si>
    <t>3/25/2022</t>
  </si>
  <si>
    <r>
      <t>-7.2</t>
    </r>
    <r>
      <rPr>
        <sz val="9"/>
        <color rgb="FF4C4C4C"/>
        <rFont val="Arial"/>
        <family val="2"/>
      </rPr>
      <t> °C</t>
    </r>
  </si>
  <si>
    <r>
      <t>1,015.10</t>
    </r>
    <r>
      <rPr>
        <sz val="9"/>
        <color rgb="FF4C4C4C"/>
        <rFont val="Arial"/>
        <family val="2"/>
      </rPr>
      <t> hPa</t>
    </r>
  </si>
  <si>
    <t>3/26/2022</t>
  </si>
  <si>
    <r>
      <t>-11.8</t>
    </r>
    <r>
      <rPr>
        <sz val="9"/>
        <color rgb="FF4C4C4C"/>
        <rFont val="Arial"/>
        <family val="2"/>
      </rPr>
      <t> °C</t>
    </r>
  </si>
  <si>
    <r>
      <t>20.9</t>
    </r>
    <r>
      <rPr>
        <sz val="9"/>
        <color rgb="FF4C4C4C"/>
        <rFont val="Arial"/>
        <family val="2"/>
      </rPr>
      <t> km/h</t>
    </r>
  </si>
  <si>
    <r>
      <t>1,013.92</t>
    </r>
    <r>
      <rPr>
        <sz val="9"/>
        <color rgb="FF4C4C4C"/>
        <rFont val="Arial"/>
        <family val="2"/>
      </rPr>
      <t> hPa</t>
    </r>
  </si>
  <si>
    <t>3/27/2022</t>
  </si>
  <si>
    <r>
      <t>-5.8</t>
    </r>
    <r>
      <rPr>
        <sz val="9"/>
        <color rgb="FF4C4C4C"/>
        <rFont val="Arial"/>
        <family val="2"/>
      </rPr>
      <t> °C</t>
    </r>
  </si>
  <si>
    <r>
      <t>-13.1</t>
    </r>
    <r>
      <rPr>
        <sz val="9"/>
        <color rgb="FF4C4C4C"/>
        <rFont val="Arial"/>
        <family val="2"/>
      </rPr>
      <t> °C</t>
    </r>
  </si>
  <si>
    <r>
      <t>55</t>
    </r>
    <r>
      <rPr>
        <sz val="9"/>
        <color rgb="FF4C4C4C"/>
        <rFont val="Arial"/>
        <family val="2"/>
      </rPr>
      <t> %</t>
    </r>
  </si>
  <si>
    <r>
      <t>1,018.32</t>
    </r>
    <r>
      <rPr>
        <sz val="9"/>
        <color rgb="FF4C4C4C"/>
        <rFont val="Arial"/>
        <family val="2"/>
      </rPr>
      <t> hPa</t>
    </r>
  </si>
  <si>
    <r>
      <t>1,015.92</t>
    </r>
    <r>
      <rPr>
        <sz val="9"/>
        <color rgb="FF4C4C4C"/>
        <rFont val="Arial"/>
        <family val="2"/>
      </rPr>
      <t> hPa</t>
    </r>
  </si>
  <si>
    <t>3/28/2022</t>
  </si>
  <si>
    <r>
      <t>-5.4</t>
    </r>
    <r>
      <rPr>
        <sz val="9"/>
        <color rgb="FF4C4C4C"/>
        <rFont val="Arial"/>
        <family val="2"/>
      </rPr>
      <t> °C</t>
    </r>
  </si>
  <si>
    <r>
      <t>-11.7</t>
    </r>
    <r>
      <rPr>
        <sz val="9"/>
        <color rgb="FF4C4C4C"/>
        <rFont val="Arial"/>
        <family val="2"/>
      </rPr>
      <t> °C</t>
    </r>
  </si>
  <si>
    <r>
      <t>1,018.22</t>
    </r>
    <r>
      <rPr>
        <sz val="9"/>
        <color rgb="FF4C4C4C"/>
        <rFont val="Arial"/>
        <family val="2"/>
      </rPr>
      <t> hPa</t>
    </r>
  </si>
  <si>
    <t>3/29/2022</t>
  </si>
  <si>
    <r>
      <t>-3.2</t>
    </r>
    <r>
      <rPr>
        <sz val="9"/>
        <color rgb="FF4C4C4C"/>
        <rFont val="Arial"/>
        <family val="2"/>
      </rPr>
      <t> °C</t>
    </r>
  </si>
  <si>
    <r>
      <t>-10.1</t>
    </r>
    <r>
      <rPr>
        <sz val="9"/>
        <color rgb="FF4C4C4C"/>
        <rFont val="Arial"/>
        <family val="2"/>
      </rPr>
      <t> °C</t>
    </r>
  </si>
  <si>
    <r>
      <t>1,009.92</t>
    </r>
    <r>
      <rPr>
        <sz val="9"/>
        <color rgb="FF4C4C4C"/>
        <rFont val="Arial"/>
        <family val="2"/>
      </rPr>
      <t> hPa</t>
    </r>
  </si>
  <si>
    <r>
      <t>998.92</t>
    </r>
    <r>
      <rPr>
        <sz val="9"/>
        <color rgb="FF4C4C4C"/>
        <rFont val="Arial"/>
        <family val="2"/>
      </rPr>
      <t> hPa</t>
    </r>
  </si>
  <si>
    <t>3/30/2022</t>
  </si>
  <si>
    <r>
      <t>999.22</t>
    </r>
    <r>
      <rPr>
        <sz val="9"/>
        <color rgb="FF4C4C4C"/>
        <rFont val="Arial"/>
        <family val="2"/>
      </rPr>
      <t> hPa</t>
    </r>
  </si>
  <si>
    <r>
      <t>7.62</t>
    </r>
    <r>
      <rPr>
        <sz val="9"/>
        <color rgb="FF4C4C4C"/>
        <rFont val="Arial"/>
        <family val="2"/>
      </rPr>
      <t> mm</t>
    </r>
  </si>
  <si>
    <r>
      <t>-1.8</t>
    </r>
    <r>
      <rPr>
        <sz val="9"/>
        <color rgb="FF4C4C4C"/>
        <rFont val="Arial"/>
        <family val="2"/>
      </rPr>
      <t> °C</t>
    </r>
  </si>
  <si>
    <r>
      <t>-14.5</t>
    </r>
    <r>
      <rPr>
        <sz val="9"/>
        <color rgb="FF4C4C4C"/>
        <rFont val="Arial"/>
        <family val="2"/>
      </rPr>
      <t> °C</t>
    </r>
  </si>
  <si>
    <r>
      <t>19</t>
    </r>
    <r>
      <rPr>
        <sz val="9"/>
        <color rgb="FF4C4C4C"/>
        <rFont val="Arial"/>
        <family val="2"/>
      </rPr>
      <t> %</t>
    </r>
  </si>
  <si>
    <r>
      <t>1,003.83</t>
    </r>
    <r>
      <rPr>
        <sz val="9"/>
        <color rgb="FF4C4C4C"/>
        <rFont val="Arial"/>
        <family val="2"/>
      </rPr>
      <t> hPa</t>
    </r>
  </si>
  <si>
    <r>
      <t>1,001.73</t>
    </r>
    <r>
      <rPr>
        <sz val="9"/>
        <color rgb="FF4C4C4C"/>
        <rFont val="Arial"/>
        <family val="2"/>
      </rPr>
      <t> hPa</t>
    </r>
  </si>
  <si>
    <r>
      <t>20.3</t>
    </r>
    <r>
      <rPr>
        <sz val="9"/>
        <color rgb="FF4C4C4C"/>
        <rFont val="Arial"/>
        <family val="2"/>
      </rPr>
      <t> °C</t>
    </r>
  </si>
  <si>
    <r>
      <t>-2.5</t>
    </r>
    <r>
      <rPr>
        <sz val="9"/>
        <color rgb="FF4C4C4C"/>
        <rFont val="Arial"/>
        <family val="2"/>
      </rPr>
      <t> °C</t>
    </r>
  </si>
  <si>
    <r>
      <t>-9.7</t>
    </r>
    <r>
      <rPr>
        <sz val="9"/>
        <color rgb="FF4C4C4C"/>
        <rFont val="Arial"/>
        <family val="2"/>
      </rPr>
      <t> °C</t>
    </r>
  </si>
  <si>
    <r>
      <t>1,007.72</t>
    </r>
    <r>
      <rPr>
        <sz val="9"/>
        <color rgb="FF4C4C4C"/>
        <rFont val="Arial"/>
        <family val="2"/>
      </rPr>
      <t> hPa</t>
    </r>
  </si>
  <si>
    <r>
      <t>1,001.52</t>
    </r>
    <r>
      <rPr>
        <sz val="9"/>
        <color rgb="FF4C4C4C"/>
        <rFont val="Arial"/>
        <family val="2"/>
      </rPr>
      <t> hPa</t>
    </r>
  </si>
  <si>
    <r>
      <t>-7.3</t>
    </r>
    <r>
      <rPr>
        <sz val="9"/>
        <color rgb="FF4C4C4C"/>
        <rFont val="Arial"/>
        <family val="2"/>
      </rPr>
      <t> °C</t>
    </r>
  </si>
  <si>
    <r>
      <t>1.6</t>
    </r>
    <r>
      <rPr>
        <sz val="9"/>
        <color rgb="FF4C4C4C"/>
        <rFont val="Arial"/>
        <family val="2"/>
      </rPr>
      <t> °C</t>
    </r>
  </si>
  <si>
    <r>
      <t>1,003.32</t>
    </r>
    <r>
      <rPr>
        <sz val="9"/>
        <color rgb="FF4C4C4C"/>
        <rFont val="Arial"/>
        <family val="2"/>
      </rPr>
      <t> hPa</t>
    </r>
  </si>
  <si>
    <r>
      <t>-5.7</t>
    </r>
    <r>
      <rPr>
        <sz val="9"/>
        <color rgb="FF4C4C4C"/>
        <rFont val="Arial"/>
        <family val="2"/>
      </rPr>
      <t> °C</t>
    </r>
  </si>
  <si>
    <r>
      <t>-3.3</t>
    </r>
    <r>
      <rPr>
        <sz val="9"/>
        <color rgb="FF4C4C4C"/>
        <rFont val="Arial"/>
        <family val="2"/>
      </rPr>
      <t> °C</t>
    </r>
  </si>
  <si>
    <r>
      <t>-3.9</t>
    </r>
    <r>
      <rPr>
        <sz val="9"/>
        <color rgb="FF4C4C4C"/>
        <rFont val="Arial"/>
        <family val="2"/>
      </rPr>
      <t> °C</t>
    </r>
  </si>
  <si>
    <r>
      <t>-4.6</t>
    </r>
    <r>
      <rPr>
        <sz val="9"/>
        <color rgb="FF4C4C4C"/>
        <rFont val="Arial"/>
        <family val="2"/>
      </rPr>
      <t> °C</t>
    </r>
  </si>
  <si>
    <r>
      <t>67</t>
    </r>
    <r>
      <rPr>
        <sz val="9"/>
        <color rgb="FF4C4C4C"/>
        <rFont val="Arial"/>
        <family val="2"/>
      </rPr>
      <t> %</t>
    </r>
  </si>
  <si>
    <t>2/15/2022</t>
  </si>
  <si>
    <r>
      <t>-3.6</t>
    </r>
    <r>
      <rPr>
        <sz val="9"/>
        <color rgb="FF4C4C4C"/>
        <rFont val="Arial"/>
        <family val="2"/>
      </rPr>
      <t> °C</t>
    </r>
  </si>
  <si>
    <r>
      <t>-8.0</t>
    </r>
    <r>
      <rPr>
        <sz val="9"/>
        <color rgb="FF4C4C4C"/>
        <rFont val="Arial"/>
        <family val="2"/>
      </rPr>
      <t> °C</t>
    </r>
  </si>
  <si>
    <r>
      <t>36</t>
    </r>
    <r>
      <rPr>
        <sz val="9"/>
        <color rgb="FF4C4C4C"/>
        <rFont val="Arial"/>
        <family val="2"/>
      </rPr>
      <t> %</t>
    </r>
  </si>
  <si>
    <r>
      <t>999.53</t>
    </r>
    <r>
      <rPr>
        <sz val="9"/>
        <color rgb="FF4C4C4C"/>
        <rFont val="Arial"/>
        <family val="2"/>
      </rPr>
      <t> hPa</t>
    </r>
  </si>
  <si>
    <r>
      <t>4.32</t>
    </r>
    <r>
      <rPr>
        <sz val="9"/>
        <color rgb="FF4C4C4C"/>
        <rFont val="Arial"/>
        <family val="2"/>
      </rPr>
      <t> mm</t>
    </r>
  </si>
  <si>
    <t>2/16/2022</t>
  </si>
  <si>
    <r>
      <t>11.9</t>
    </r>
    <r>
      <rPr>
        <sz val="9"/>
        <color rgb="FF4C4C4C"/>
        <rFont val="Arial"/>
        <family val="2"/>
      </rPr>
      <t> °C</t>
    </r>
  </si>
  <si>
    <r>
      <t>-3.0</t>
    </r>
    <r>
      <rPr>
        <sz val="9"/>
        <color rgb="FF4C4C4C"/>
        <rFont val="Arial"/>
        <family val="2"/>
      </rPr>
      <t> °C</t>
    </r>
  </si>
  <si>
    <r>
      <t>1,002.10</t>
    </r>
    <r>
      <rPr>
        <sz val="9"/>
        <color rgb="FF4C4C4C"/>
        <rFont val="Arial"/>
        <family val="2"/>
      </rPr>
      <t> hPa</t>
    </r>
  </si>
  <si>
    <t>2/17/2022</t>
  </si>
  <si>
    <r>
      <t>25.7</t>
    </r>
    <r>
      <rPr>
        <sz val="9"/>
        <color rgb="FF4C4C4C"/>
        <rFont val="Arial"/>
        <family val="2"/>
      </rPr>
      <t> °C</t>
    </r>
  </si>
  <si>
    <r>
      <t>2.9</t>
    </r>
    <r>
      <rPr>
        <sz val="9"/>
        <color rgb="FF4C4C4C"/>
        <rFont val="Arial"/>
        <family val="2"/>
      </rPr>
      <t> °C</t>
    </r>
  </si>
  <si>
    <r>
      <t>-4.9</t>
    </r>
    <r>
      <rPr>
        <sz val="9"/>
        <color rgb="FF4C4C4C"/>
        <rFont val="Arial"/>
        <family val="2"/>
      </rPr>
      <t> °C</t>
    </r>
  </si>
  <si>
    <r>
      <t>1,005.01</t>
    </r>
    <r>
      <rPr>
        <sz val="9"/>
        <color rgb="FF4C4C4C"/>
        <rFont val="Arial"/>
        <family val="2"/>
      </rPr>
      <t> hPa</t>
    </r>
  </si>
  <si>
    <r>
      <t>999.90</t>
    </r>
    <r>
      <rPr>
        <sz val="9"/>
        <color rgb="FF4C4C4C"/>
        <rFont val="Arial"/>
        <family val="2"/>
      </rPr>
      <t> hPa</t>
    </r>
  </si>
  <si>
    <t>2/18/2022</t>
  </si>
  <si>
    <r>
      <t>18.7</t>
    </r>
    <r>
      <rPr>
        <sz val="9"/>
        <color rgb="FF4C4C4C"/>
        <rFont val="Arial"/>
        <family val="2"/>
      </rPr>
      <t> °C</t>
    </r>
  </si>
  <si>
    <r>
      <t>1,004.81</t>
    </r>
    <r>
      <rPr>
        <sz val="9"/>
        <color rgb="FF4C4C4C"/>
        <rFont val="Arial"/>
        <family val="2"/>
      </rPr>
      <t> hPa</t>
    </r>
  </si>
  <si>
    <t>2/19/2022</t>
  </si>
  <si>
    <t>2/20/2022</t>
  </si>
  <si>
    <r>
      <t>1,004.13</t>
    </r>
    <r>
      <rPr>
        <sz val="9"/>
        <color rgb="FF4C4C4C"/>
        <rFont val="Arial"/>
        <family val="2"/>
      </rPr>
      <t> hPa</t>
    </r>
  </si>
  <si>
    <t>2/21/2022</t>
  </si>
  <si>
    <r>
      <t>17.6</t>
    </r>
    <r>
      <rPr>
        <sz val="9"/>
        <color rgb="FF4C4C4C"/>
        <rFont val="Arial"/>
        <family val="2"/>
      </rPr>
      <t> °C</t>
    </r>
  </si>
  <si>
    <r>
      <t>-8.1</t>
    </r>
    <r>
      <rPr>
        <sz val="9"/>
        <color rgb="FF4C4C4C"/>
        <rFont val="Arial"/>
        <family val="2"/>
      </rPr>
      <t> °C</t>
    </r>
  </si>
  <si>
    <r>
      <t>-15.1</t>
    </r>
    <r>
      <rPr>
        <sz val="9"/>
        <color rgb="FF4C4C4C"/>
        <rFont val="Arial"/>
        <family val="2"/>
      </rPr>
      <t> °C</t>
    </r>
  </si>
  <si>
    <r>
      <t>4.8</t>
    </r>
    <r>
      <rPr>
        <sz val="9"/>
        <color rgb="FF4C4C4C"/>
        <rFont val="Arial"/>
        <family val="2"/>
      </rPr>
      <t> km/h</t>
    </r>
  </si>
  <si>
    <r>
      <t>1,003.93</t>
    </r>
    <r>
      <rPr>
        <sz val="9"/>
        <color rgb="FF4C4C4C"/>
        <rFont val="Arial"/>
        <family val="2"/>
      </rPr>
      <t> hPa</t>
    </r>
  </si>
  <si>
    <r>
      <t>995.60</t>
    </r>
    <r>
      <rPr>
        <sz val="9"/>
        <color rgb="FF4C4C4C"/>
        <rFont val="Arial"/>
        <family val="2"/>
      </rPr>
      <t> hPa</t>
    </r>
  </si>
  <si>
    <t>2/22/2022</t>
  </si>
  <si>
    <r>
      <t>-5.1</t>
    </r>
    <r>
      <rPr>
        <sz val="9"/>
        <color rgb="FF4C4C4C"/>
        <rFont val="Arial"/>
        <family val="2"/>
      </rPr>
      <t> °C</t>
    </r>
  </si>
  <si>
    <r>
      <t>-13.4</t>
    </r>
    <r>
      <rPr>
        <sz val="9"/>
        <color rgb="FF4C4C4C"/>
        <rFont val="Arial"/>
        <family val="2"/>
      </rPr>
      <t> °C</t>
    </r>
  </si>
  <si>
    <r>
      <t>1,009.62</t>
    </r>
    <r>
      <rPr>
        <sz val="9"/>
        <color rgb="FF4C4C4C"/>
        <rFont val="Arial"/>
        <family val="2"/>
      </rPr>
      <t> hPa</t>
    </r>
  </si>
  <si>
    <r>
      <t>1,002.20</t>
    </r>
    <r>
      <rPr>
        <sz val="9"/>
        <color rgb="FF4C4C4C"/>
        <rFont val="Arial"/>
        <family val="2"/>
      </rPr>
      <t> hPa</t>
    </r>
  </si>
  <si>
    <t>2/23/2022</t>
  </si>
  <si>
    <r>
      <t>18.3</t>
    </r>
    <r>
      <rPr>
        <sz val="9"/>
        <color rgb="FF4C4C4C"/>
        <rFont val="Arial"/>
        <family val="2"/>
      </rPr>
      <t> °C</t>
    </r>
  </si>
  <si>
    <r>
      <t>-6.3</t>
    </r>
    <r>
      <rPr>
        <sz val="9"/>
        <color rgb="FF4C4C4C"/>
        <rFont val="Arial"/>
        <family val="2"/>
      </rPr>
      <t> °C</t>
    </r>
  </si>
  <si>
    <r>
      <t>-11.2</t>
    </r>
    <r>
      <rPr>
        <sz val="9"/>
        <color rgb="FF4C4C4C"/>
        <rFont val="Arial"/>
        <family val="2"/>
      </rPr>
      <t> °C</t>
    </r>
  </si>
  <si>
    <r>
      <t>1,009.31</t>
    </r>
    <r>
      <rPr>
        <sz val="9"/>
        <color rgb="FF4C4C4C"/>
        <rFont val="Arial"/>
        <family val="2"/>
      </rPr>
      <t> hPa</t>
    </r>
  </si>
  <si>
    <t>2/24/2022</t>
  </si>
  <si>
    <r>
      <t>-0.7</t>
    </r>
    <r>
      <rPr>
        <sz val="9"/>
        <color rgb="FF4C4C4C"/>
        <rFont val="Arial"/>
        <family val="2"/>
      </rPr>
      <t> °C</t>
    </r>
  </si>
  <si>
    <r>
      <t>-3.5</t>
    </r>
    <r>
      <rPr>
        <sz val="9"/>
        <color rgb="FF4C4C4C"/>
        <rFont val="Arial"/>
        <family val="2"/>
      </rPr>
      <t> °C</t>
    </r>
  </si>
  <si>
    <r>
      <t>-4.7</t>
    </r>
    <r>
      <rPr>
        <sz val="9"/>
        <color rgb="FF4C4C4C"/>
        <rFont val="Arial"/>
        <family val="2"/>
      </rPr>
      <t> °C</t>
    </r>
  </si>
  <si>
    <r>
      <t>17.0</t>
    </r>
    <r>
      <rPr>
        <sz val="9"/>
        <color rgb="FF4C4C4C"/>
        <rFont val="Arial"/>
        <family val="2"/>
      </rPr>
      <t> °C</t>
    </r>
  </si>
  <si>
    <r>
      <t>3.6</t>
    </r>
    <r>
      <rPr>
        <sz val="9"/>
        <color rgb="FF4C4C4C"/>
        <rFont val="Arial"/>
        <family val="2"/>
      </rPr>
      <t> °C</t>
    </r>
  </si>
  <si>
    <r>
      <t>1,013.72</t>
    </r>
    <r>
      <rPr>
        <sz val="9"/>
        <color rgb="FF4C4C4C"/>
        <rFont val="Arial"/>
        <family val="2"/>
      </rPr>
      <t> hPa</t>
    </r>
  </si>
  <si>
    <r>
      <t>13.9</t>
    </r>
    <r>
      <rPr>
        <sz val="9"/>
        <color rgb="FF4C4C4C"/>
        <rFont val="Arial"/>
        <family val="2"/>
      </rPr>
      <t> °C</t>
    </r>
  </si>
  <si>
    <r>
      <t>-0.5</t>
    </r>
    <r>
      <rPr>
        <sz val="9"/>
        <color rgb="FF4C4C4C"/>
        <rFont val="Arial"/>
        <family val="2"/>
      </rPr>
      <t> °C</t>
    </r>
  </si>
  <si>
    <r>
      <t>-3.7</t>
    </r>
    <r>
      <rPr>
        <sz val="9"/>
        <color rgb="FF4C4C4C"/>
        <rFont val="Arial"/>
        <family val="2"/>
      </rPr>
      <t> °C</t>
    </r>
  </si>
  <si>
    <r>
      <t>1.9</t>
    </r>
    <r>
      <rPr>
        <sz val="9"/>
        <color rgb="FF4C4C4C"/>
        <rFont val="Arial"/>
        <family val="2"/>
      </rPr>
      <t> °C</t>
    </r>
  </si>
  <si>
    <r>
      <t>994.62</t>
    </r>
    <r>
      <rPr>
        <sz val="9"/>
        <color rgb="FF4C4C4C"/>
        <rFont val="Arial"/>
        <family val="2"/>
      </rPr>
      <t> hPa</t>
    </r>
  </si>
  <si>
    <r>
      <t>994.92</t>
    </r>
    <r>
      <rPr>
        <sz val="9"/>
        <color rgb="FF4C4C4C"/>
        <rFont val="Arial"/>
        <family val="2"/>
      </rPr>
      <t> hPa</t>
    </r>
  </si>
  <si>
    <r>
      <t>-9.0</t>
    </r>
    <r>
      <rPr>
        <sz val="9"/>
        <color rgb="FF4C4C4C"/>
        <rFont val="Arial"/>
        <family val="2"/>
      </rPr>
      <t> °C</t>
    </r>
  </si>
  <si>
    <r>
      <t>-16.8</t>
    </r>
    <r>
      <rPr>
        <sz val="9"/>
        <color rgb="FF4C4C4C"/>
        <rFont val="Arial"/>
        <family val="2"/>
      </rPr>
      <t> °C</t>
    </r>
  </si>
  <si>
    <r>
      <t>994.01</t>
    </r>
    <r>
      <rPr>
        <sz val="9"/>
        <color rgb="FF4C4C4C"/>
        <rFont val="Arial"/>
        <family val="2"/>
      </rPr>
      <t> hPa</t>
    </r>
  </si>
  <si>
    <r>
      <t>-10.2</t>
    </r>
    <r>
      <rPr>
        <sz val="9"/>
        <color rgb="FF4C4C4C"/>
        <rFont val="Arial"/>
        <family val="2"/>
      </rPr>
      <t> °C</t>
    </r>
  </si>
  <si>
    <r>
      <t>-12.2</t>
    </r>
    <r>
      <rPr>
        <sz val="9"/>
        <color rgb="FF4C4C4C"/>
        <rFont val="Arial"/>
        <family val="2"/>
      </rPr>
      <t> °C</t>
    </r>
  </si>
  <si>
    <r>
      <t>-6.0</t>
    </r>
    <r>
      <rPr>
        <sz val="9"/>
        <color rgb="FF4C4C4C"/>
        <rFont val="Arial"/>
        <family val="2"/>
      </rPr>
      <t> °C</t>
    </r>
  </si>
  <si>
    <r>
      <t>-16.0</t>
    </r>
    <r>
      <rPr>
        <sz val="9"/>
        <color rgb="FF4C4C4C"/>
        <rFont val="Arial"/>
        <family val="2"/>
      </rPr>
      <t> °C</t>
    </r>
  </si>
  <si>
    <r>
      <t>992.21</t>
    </r>
    <r>
      <rPr>
        <sz val="9"/>
        <color rgb="FF4C4C4C"/>
        <rFont val="Arial"/>
        <family val="2"/>
      </rPr>
      <t> hPa</t>
    </r>
  </si>
  <si>
    <r>
      <t>-10.9</t>
    </r>
    <r>
      <rPr>
        <sz val="9"/>
        <color rgb="FF4C4C4C"/>
        <rFont val="Arial"/>
        <family val="2"/>
      </rPr>
      <t> °C</t>
    </r>
  </si>
  <si>
    <r>
      <t>-16.9</t>
    </r>
    <r>
      <rPr>
        <sz val="9"/>
        <color rgb="FF4C4C4C"/>
        <rFont val="Arial"/>
        <family val="2"/>
      </rPr>
      <t> °C</t>
    </r>
  </si>
  <si>
    <r>
      <t>994.72</t>
    </r>
    <r>
      <rPr>
        <sz val="9"/>
        <color rgb="FF4C4C4C"/>
        <rFont val="Arial"/>
        <family val="2"/>
      </rPr>
      <t> hPa</t>
    </r>
  </si>
  <si>
    <r>
      <t>-7.4</t>
    </r>
    <r>
      <rPr>
        <sz val="9"/>
        <color rgb="FF4C4C4C"/>
        <rFont val="Arial"/>
        <family val="2"/>
      </rPr>
      <t> °C</t>
    </r>
  </si>
  <si>
    <r>
      <t>-12.4</t>
    </r>
    <r>
      <rPr>
        <sz val="9"/>
        <color rgb="FF4C4C4C"/>
        <rFont val="Arial"/>
        <family val="2"/>
      </rPr>
      <t> °C</t>
    </r>
  </si>
  <si>
    <r>
      <t>-14.8</t>
    </r>
    <r>
      <rPr>
        <sz val="9"/>
        <color rgb="FF4C4C4C"/>
        <rFont val="Arial"/>
        <family val="2"/>
      </rPr>
      <t> °C</t>
    </r>
  </si>
  <si>
    <r>
      <t>38</t>
    </r>
    <r>
      <rPr>
        <sz val="9"/>
        <color rgb="FF4C4C4C"/>
        <rFont val="Arial"/>
        <family val="2"/>
      </rPr>
      <t> %</t>
    </r>
  </si>
  <si>
    <r>
      <t>1,011.11</t>
    </r>
    <r>
      <rPr>
        <sz val="9"/>
        <color rgb="FF4C4C4C"/>
        <rFont val="Arial"/>
        <family val="2"/>
      </rPr>
      <t> hPa</t>
    </r>
  </si>
  <si>
    <t>1/17/2022</t>
  </si>
  <si>
    <r>
      <t>17.4</t>
    </r>
    <r>
      <rPr>
        <sz val="9"/>
        <color rgb="FF4C4C4C"/>
        <rFont val="Arial"/>
        <family val="2"/>
      </rPr>
      <t> °C</t>
    </r>
  </si>
  <si>
    <r>
      <t>-1.2</t>
    </r>
    <r>
      <rPr>
        <sz val="9"/>
        <color rgb="FF4C4C4C"/>
        <rFont val="Arial"/>
        <family val="2"/>
      </rPr>
      <t> °C</t>
    </r>
  </si>
  <si>
    <r>
      <t>-6.4</t>
    </r>
    <r>
      <rPr>
        <sz val="9"/>
        <color rgb="FF4C4C4C"/>
        <rFont val="Arial"/>
        <family val="2"/>
      </rPr>
      <t> °C</t>
    </r>
  </si>
  <si>
    <r>
      <t>-13.7</t>
    </r>
    <r>
      <rPr>
        <sz val="9"/>
        <color rgb="FF4C4C4C"/>
        <rFont val="Arial"/>
        <family val="2"/>
      </rPr>
      <t> °C</t>
    </r>
  </si>
  <si>
    <r>
      <t>1,016.12</t>
    </r>
    <r>
      <rPr>
        <sz val="9"/>
        <color rgb="FF4C4C4C"/>
        <rFont val="Arial"/>
        <family val="2"/>
      </rPr>
      <t> hPa</t>
    </r>
  </si>
  <si>
    <t>1/18/2022</t>
  </si>
  <si>
    <r>
      <t>3.9</t>
    </r>
    <r>
      <rPr>
        <sz val="9"/>
        <color rgb="FF4C4C4C"/>
        <rFont val="Arial"/>
        <family val="2"/>
      </rPr>
      <t> °C</t>
    </r>
  </si>
  <si>
    <r>
      <t>1,014.22</t>
    </r>
    <r>
      <rPr>
        <sz val="9"/>
        <color rgb="FF4C4C4C"/>
        <rFont val="Arial"/>
        <family val="2"/>
      </rPr>
      <t> hPa</t>
    </r>
  </si>
  <si>
    <t>1/19/2022</t>
  </si>
  <si>
    <r>
      <t>10.7</t>
    </r>
    <r>
      <rPr>
        <sz val="9"/>
        <color rgb="FF4C4C4C"/>
        <rFont val="Arial"/>
        <family val="2"/>
      </rPr>
      <t> °C</t>
    </r>
  </si>
  <si>
    <r>
      <t>1,020.73</t>
    </r>
    <r>
      <rPr>
        <sz val="9"/>
        <color rgb="FF4C4C4C"/>
        <rFont val="Arial"/>
        <family val="2"/>
      </rPr>
      <t> hPa</t>
    </r>
  </si>
  <si>
    <t>1/20/2022</t>
  </si>
  <si>
    <r>
      <t>-7.7</t>
    </r>
    <r>
      <rPr>
        <sz val="9"/>
        <color rgb="FF4C4C4C"/>
        <rFont val="Arial"/>
        <family val="2"/>
      </rPr>
      <t> °C</t>
    </r>
  </si>
  <si>
    <t>1/24/2022</t>
  </si>
  <si>
    <r>
      <t>1.3</t>
    </r>
    <r>
      <rPr>
        <sz val="9"/>
        <color rgb="FF4C4C4C"/>
        <rFont val="Arial"/>
        <family val="2"/>
      </rPr>
      <t> km/h</t>
    </r>
  </si>
  <si>
    <r>
      <t>1,020.52</t>
    </r>
    <r>
      <rPr>
        <sz val="9"/>
        <color rgb="FF4C4C4C"/>
        <rFont val="Arial"/>
        <family val="2"/>
      </rPr>
      <t> hPa</t>
    </r>
  </si>
  <si>
    <t>1/25/2022</t>
  </si>
  <si>
    <r>
      <t>11.4</t>
    </r>
    <r>
      <rPr>
        <sz val="9"/>
        <color rgb="FF4C4C4C"/>
        <rFont val="Arial"/>
        <family val="2"/>
      </rPr>
      <t> °C</t>
    </r>
  </si>
  <si>
    <r>
      <t>-6.6</t>
    </r>
    <r>
      <rPr>
        <sz val="9"/>
        <color rgb="FF4C4C4C"/>
        <rFont val="Arial"/>
        <family val="2"/>
      </rPr>
      <t> °C</t>
    </r>
  </si>
  <si>
    <r>
      <t>1.4</t>
    </r>
    <r>
      <rPr>
        <sz val="9"/>
        <color rgb="FF4C4C4C"/>
        <rFont val="Arial"/>
        <family val="2"/>
      </rPr>
      <t> km/h</t>
    </r>
  </si>
  <si>
    <r>
      <t>1,015.61</t>
    </r>
    <r>
      <rPr>
        <sz val="9"/>
        <color rgb="FF4C4C4C"/>
        <rFont val="Arial"/>
        <family val="2"/>
      </rPr>
      <t> hPa</t>
    </r>
  </si>
  <si>
    <t>stazione meteo di Entracque - Soggiorno Alpino M.Champagnat - Fratelli Maristi</t>
  </si>
  <si>
    <t>Indicatori 2022</t>
  </si>
  <si>
    <t>temperatura media</t>
  </si>
  <si>
    <t>temperatura max</t>
  </si>
  <si>
    <t>temperatura min</t>
  </si>
  <si>
    <t>totale pioggia nel mese (in mm)</t>
  </si>
  <si>
    <t>vento: velocità mx raffica (kmh)</t>
  </si>
  <si>
    <t>media temperature</t>
  </si>
  <si>
    <t>pioggia-mese</t>
  </si>
  <si>
    <t>raffica-max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</si>
</sst>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9"/>
      <color rgb="FF4C4C4C"/>
      <name val="Arial"/>
      <family val="2"/>
    </font>
    <font>
      <sz val="9"/>
      <color rgb="FF4C4C4C"/>
      <name val="Arial"/>
      <family val="2"/>
    </font>
    <font>
      <b/>
      <sz val="11"/>
      <color rgb="FF000000"/>
      <name val="Calibri"/>
      <family val="2"/>
    </font>
    <font>
      <b/>
      <sz val="11"/>
      <color rgb="FFFFFF00"/>
      <name val="Calibri"/>
      <family val="2"/>
    </font>
    <font>
      <sz val="9"/>
      <color rgb="FF000000"/>
      <name val="宋体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rgb="FF000000"/>
      </patternFill>
    </fill>
  </fills>
  <borders count="5">
    <border>
      <left/>
      <right/>
      <top/>
      <bottom/>
      <diagonal/>
    </border>
    <border>
      <left/>
      <right style="medium">
        <color rgb="FFBDBDBD"/>
      </right>
      <top/>
      <bottom/>
      <diagonal/>
    </border>
    <border>
      <left style="medium">
        <color rgb="FFBDBDB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14" fontId="1" fillId="2" borderId="1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vertical="center" wrapText="1"/>
    </xf>
    <xf numFmtId="14" fontId="1" fillId="4" borderId="1" xfId="0" applyNumberFormat="1" applyFont="1" applyFill="1" applyBorder="1" applyAlignment="1">
      <alignment horizontal="left" vertical="center" wrapText="1" indent="1"/>
    </xf>
    <xf numFmtId="0" fontId="1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5" borderId="3" xfId="0" applyFont="1" applyFill="1" applyBorder="1"/>
    <xf numFmtId="17" fontId="3" fillId="5" borderId="3" xfId="0" applyNumberFormat="1" applyFont="1" applyFill="1" applyBorder="1"/>
    <xf numFmtId="0" fontId="4" fillId="6" borderId="3" xfId="0" applyFont="1" applyFill="1" applyBorder="1"/>
    <xf numFmtId="0" fontId="0" fillId="0" borderId="3" xfId="0" applyBorder="1"/>
    <xf numFmtId="2" fontId="0" fillId="0" borderId="3" xfId="0" applyNumberFormat="1" applyBorder="1"/>
    <xf numFmtId="2" fontId="3" fillId="0" borderId="3" xfId="0" applyNumberFormat="1" applyFont="1" applyBorder="1"/>
    <xf numFmtId="0" fontId="0" fillId="7" borderId="3" xfId="0" applyFill="1" applyBorder="1"/>
    <xf numFmtId="0" fontId="0" fillId="8" borderId="3" xfId="0" applyFill="1" applyBorder="1"/>
    <xf numFmtId="0" fontId="3" fillId="8" borderId="3" xfId="0" applyFont="1" applyFill="1" applyBorder="1"/>
    <xf numFmtId="0" fontId="3" fillId="0" borderId="3" xfId="0" applyFont="1" applyBorder="1"/>
    <xf numFmtId="0" fontId="0" fillId="9" borderId="3" xfId="0" applyFill="1" applyBorder="1"/>
    <xf numFmtId="0" fontId="0" fillId="10" borderId="3" xfId="0" applyFill="1" applyBorder="1"/>
    <xf numFmtId="0" fontId="3" fillId="10" borderId="3" xfId="0" applyFont="1" applyFill="1" applyBorder="1"/>
    <xf numFmtId="0" fontId="5" fillId="0" borderId="4" xfId="0" applyFont="1" applyBorder="1" applyAlignment="1">
      <alignment horizontal="center" vertical="center"/>
    </xf>
    <xf numFmtId="2" fontId="0" fillId="0" borderId="0" xfId="0" applyNumberFormat="1"/>
    <xf numFmtId="0" fontId="5" fillId="11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-Siracusa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22-mag22"/>
      <sheetName val="0422-apr22"/>
      <sheetName val="0322-mar22"/>
      <sheetName val="0222-feb22"/>
      <sheetName val="0122-gen22"/>
      <sheetName val="1221-dicembre"/>
      <sheetName val="1121-novembre"/>
      <sheetName val="1021-ottobre"/>
      <sheetName val="0921-settembre"/>
      <sheetName val="0821-agosto"/>
      <sheetName val="0721-luglio"/>
      <sheetName val="0621-giugno"/>
      <sheetName val="0521-maggio"/>
      <sheetName val="0421-aprile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A26" t="str">
            <v>2021-08-04 22:00</v>
          </cell>
        </row>
        <row r="27">
          <cell r="A27" t="str">
            <v>2021-08-05 02:00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72F-54A4-4151-9AB3-084DB1FE9970}">
  <dimension ref="A1:P24"/>
  <sheetViews>
    <sheetView workbookViewId="0">
      <selection sqref="A1:P24"/>
    </sheetView>
  </sheetViews>
  <sheetFormatPr defaultRowHeight="15"/>
  <cols>
    <col min="1" max="1" width="11.140625" bestFit="1" customWidth="1"/>
  </cols>
  <sheetData>
    <row r="1" spans="1:16" ht="24">
      <c r="A1" s="10" t="s">
        <v>0</v>
      </c>
      <c r="B1" s="10"/>
      <c r="C1" s="10"/>
      <c r="D1" s="10" t="s">
        <v>1</v>
      </c>
      <c r="E1" s="10"/>
      <c r="F1" s="10"/>
      <c r="G1" s="10" t="s">
        <v>2</v>
      </c>
      <c r="H1" s="10"/>
      <c r="I1" s="10"/>
      <c r="J1" s="10" t="s">
        <v>3</v>
      </c>
      <c r="K1" s="10"/>
      <c r="L1" s="10"/>
      <c r="M1" s="10" t="s">
        <v>4</v>
      </c>
      <c r="N1" s="10"/>
      <c r="O1" s="2" t="s">
        <v>5</v>
      </c>
      <c r="P1" s="1"/>
    </row>
    <row r="2" spans="1:16">
      <c r="A2" s="3" t="s">
        <v>6</v>
      </c>
      <c r="B2" s="2" t="s">
        <v>7</v>
      </c>
      <c r="C2" s="2" t="s">
        <v>8</v>
      </c>
      <c r="D2" s="2" t="s">
        <v>9</v>
      </c>
      <c r="E2" s="2" t="s">
        <v>7</v>
      </c>
      <c r="F2" s="2" t="s">
        <v>8</v>
      </c>
      <c r="G2" s="2" t="s">
        <v>9</v>
      </c>
      <c r="H2" s="2" t="s">
        <v>7</v>
      </c>
      <c r="I2" s="2" t="s">
        <v>8</v>
      </c>
      <c r="J2" s="2" t="s">
        <v>9</v>
      </c>
      <c r="K2" s="2" t="s">
        <v>7</v>
      </c>
      <c r="L2" s="2" t="s">
        <v>8</v>
      </c>
      <c r="M2" s="2" t="s">
        <v>9</v>
      </c>
      <c r="N2" s="2" t="s">
        <v>7</v>
      </c>
      <c r="O2" s="2" t="s">
        <v>9</v>
      </c>
      <c r="P2" s="2" t="s">
        <v>10</v>
      </c>
    </row>
    <row r="3" spans="1:16" ht="24">
      <c r="A3" s="4">
        <v>44566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</row>
    <row r="4" spans="1:16" ht="24">
      <c r="A4" s="6">
        <v>44597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20</v>
      </c>
      <c r="L4" s="7" t="s">
        <v>35</v>
      </c>
      <c r="M4" s="7" t="s">
        <v>22</v>
      </c>
      <c r="N4" s="7" t="s">
        <v>36</v>
      </c>
      <c r="O4" s="7" t="s">
        <v>37</v>
      </c>
      <c r="P4" s="7" t="s">
        <v>38</v>
      </c>
    </row>
    <row r="5" spans="1:16" ht="24">
      <c r="A5" s="4">
        <v>44625</v>
      </c>
      <c r="B5" s="5" t="s">
        <v>39</v>
      </c>
      <c r="C5" s="5" t="s">
        <v>40</v>
      </c>
      <c r="D5" s="5" t="s">
        <v>41</v>
      </c>
      <c r="E5" s="5" t="s">
        <v>42</v>
      </c>
      <c r="F5" s="5" t="s">
        <v>14</v>
      </c>
      <c r="G5" s="5" t="s">
        <v>43</v>
      </c>
      <c r="H5" s="5" t="s">
        <v>44</v>
      </c>
      <c r="I5" s="5" t="s">
        <v>45</v>
      </c>
      <c r="J5" s="5" t="s">
        <v>46</v>
      </c>
      <c r="K5" s="5" t="s">
        <v>47</v>
      </c>
      <c r="L5" s="5" t="s">
        <v>48</v>
      </c>
      <c r="M5" s="5" t="s">
        <v>22</v>
      </c>
      <c r="N5" s="5" t="s">
        <v>49</v>
      </c>
      <c r="O5" s="5" t="s">
        <v>24</v>
      </c>
      <c r="P5" s="5" t="s">
        <v>50</v>
      </c>
    </row>
    <row r="6" spans="1:16" ht="24">
      <c r="A6" s="6">
        <v>44656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30</v>
      </c>
      <c r="H6" s="7" t="s">
        <v>56</v>
      </c>
      <c r="I6" s="7" t="s">
        <v>57</v>
      </c>
      <c r="J6" s="7" t="s">
        <v>58</v>
      </c>
      <c r="K6" s="7" t="s">
        <v>59</v>
      </c>
      <c r="L6" s="7" t="s">
        <v>60</v>
      </c>
      <c r="M6" s="7" t="s">
        <v>22</v>
      </c>
      <c r="N6" s="7" t="s">
        <v>61</v>
      </c>
      <c r="O6" s="7" t="s">
        <v>62</v>
      </c>
      <c r="P6" s="7" t="s">
        <v>63</v>
      </c>
    </row>
    <row r="7" spans="1:16" ht="24">
      <c r="A7" s="4">
        <v>44686</v>
      </c>
      <c r="B7" s="5" t="s">
        <v>64</v>
      </c>
      <c r="C7" s="5" t="s">
        <v>65</v>
      </c>
      <c r="D7" s="5" t="s">
        <v>66</v>
      </c>
      <c r="E7" s="5" t="s">
        <v>54</v>
      </c>
      <c r="F7" s="5" t="s">
        <v>13</v>
      </c>
      <c r="G7" s="5" t="s">
        <v>67</v>
      </c>
      <c r="H7" s="5" t="s">
        <v>68</v>
      </c>
      <c r="I7" s="5" t="s">
        <v>44</v>
      </c>
      <c r="J7" s="5" t="s">
        <v>69</v>
      </c>
      <c r="K7" s="5" t="s">
        <v>59</v>
      </c>
      <c r="L7" s="5" t="s">
        <v>70</v>
      </c>
      <c r="M7" s="5" t="s">
        <v>22</v>
      </c>
      <c r="N7" s="5" t="s">
        <v>71</v>
      </c>
      <c r="O7" s="5" t="s">
        <v>72</v>
      </c>
      <c r="P7" s="5" t="s">
        <v>73</v>
      </c>
    </row>
    <row r="8" spans="1:16" ht="24">
      <c r="A8" s="6">
        <v>44717</v>
      </c>
      <c r="B8" s="7" t="s">
        <v>54</v>
      </c>
      <c r="C8" s="7" t="s">
        <v>74</v>
      </c>
      <c r="D8" s="7" t="s">
        <v>30</v>
      </c>
      <c r="E8" s="7" t="s">
        <v>75</v>
      </c>
      <c r="F8" s="7" t="s">
        <v>76</v>
      </c>
      <c r="G8" s="7" t="s">
        <v>77</v>
      </c>
      <c r="H8" s="7" t="s">
        <v>68</v>
      </c>
      <c r="I8" s="7" t="s">
        <v>68</v>
      </c>
      <c r="J8" s="7" t="s">
        <v>78</v>
      </c>
      <c r="K8" s="7" t="s">
        <v>79</v>
      </c>
      <c r="L8" s="7" t="s">
        <v>48</v>
      </c>
      <c r="M8" s="7" t="s">
        <v>22</v>
      </c>
      <c r="N8" s="7" t="s">
        <v>80</v>
      </c>
      <c r="O8" s="7" t="s">
        <v>81</v>
      </c>
      <c r="P8" s="7" t="s">
        <v>82</v>
      </c>
    </row>
    <row r="9" spans="1:16" ht="24">
      <c r="A9" s="4">
        <v>44747</v>
      </c>
      <c r="B9" s="5" t="s">
        <v>83</v>
      </c>
      <c r="C9" s="5" t="s">
        <v>84</v>
      </c>
      <c r="D9" s="5" t="s">
        <v>13</v>
      </c>
      <c r="E9" s="5" t="s">
        <v>85</v>
      </c>
      <c r="F9" s="5" t="s">
        <v>86</v>
      </c>
      <c r="G9" s="5" t="s">
        <v>87</v>
      </c>
      <c r="H9" s="5" t="s">
        <v>68</v>
      </c>
      <c r="I9" s="5" t="s">
        <v>32</v>
      </c>
      <c r="J9" s="5" t="s">
        <v>88</v>
      </c>
      <c r="K9" s="5" t="s">
        <v>89</v>
      </c>
      <c r="L9" s="5" t="s">
        <v>90</v>
      </c>
      <c r="M9" s="5" t="s">
        <v>22</v>
      </c>
      <c r="N9" s="5" t="s">
        <v>91</v>
      </c>
      <c r="O9" s="5" t="s">
        <v>92</v>
      </c>
      <c r="P9" s="5" t="s">
        <v>93</v>
      </c>
    </row>
    <row r="10" spans="1:16" ht="24">
      <c r="A10" s="6">
        <v>44778</v>
      </c>
      <c r="B10" s="7" t="s">
        <v>94</v>
      </c>
      <c r="C10" s="7" t="s">
        <v>95</v>
      </c>
      <c r="D10" s="7" t="s">
        <v>96</v>
      </c>
      <c r="E10" s="7" t="s">
        <v>97</v>
      </c>
      <c r="F10" s="7" t="s">
        <v>75</v>
      </c>
      <c r="G10" s="7" t="s">
        <v>86</v>
      </c>
      <c r="H10" s="7" t="s">
        <v>68</v>
      </c>
      <c r="I10" s="7" t="s">
        <v>98</v>
      </c>
      <c r="J10" s="7" t="s">
        <v>99</v>
      </c>
      <c r="K10" s="7" t="s">
        <v>79</v>
      </c>
      <c r="L10" s="7" t="s">
        <v>100</v>
      </c>
      <c r="M10" s="7" t="s">
        <v>22</v>
      </c>
      <c r="N10" s="7" t="s">
        <v>101</v>
      </c>
      <c r="O10" s="7" t="s">
        <v>23</v>
      </c>
      <c r="P10" s="7" t="s">
        <v>102</v>
      </c>
    </row>
    <row r="11" spans="1:16" ht="24">
      <c r="A11" s="4">
        <v>44809</v>
      </c>
      <c r="B11" s="5" t="s">
        <v>103</v>
      </c>
      <c r="C11" s="5" t="s">
        <v>52</v>
      </c>
      <c r="D11" s="5" t="s">
        <v>104</v>
      </c>
      <c r="E11" s="5" t="s">
        <v>105</v>
      </c>
      <c r="F11" s="5" t="s">
        <v>42</v>
      </c>
      <c r="G11" s="5" t="s">
        <v>106</v>
      </c>
      <c r="H11" s="5" t="s">
        <v>68</v>
      </c>
      <c r="I11" s="5" t="s">
        <v>45</v>
      </c>
      <c r="J11" s="5" t="s">
        <v>107</v>
      </c>
      <c r="K11" s="5" t="s">
        <v>59</v>
      </c>
      <c r="L11" s="5" t="s">
        <v>108</v>
      </c>
      <c r="M11" s="5" t="s">
        <v>22</v>
      </c>
      <c r="N11" s="5" t="s">
        <v>109</v>
      </c>
      <c r="O11" s="5" t="s">
        <v>110</v>
      </c>
      <c r="P11" s="5" t="s">
        <v>111</v>
      </c>
    </row>
    <row r="12" spans="1:16" ht="24">
      <c r="A12" s="6">
        <v>44839</v>
      </c>
      <c r="B12" s="7" t="s">
        <v>112</v>
      </c>
      <c r="C12" s="7" t="s">
        <v>113</v>
      </c>
      <c r="D12" s="7" t="s">
        <v>14</v>
      </c>
      <c r="E12" s="7" t="s">
        <v>65</v>
      </c>
      <c r="F12" s="7" t="s">
        <v>114</v>
      </c>
      <c r="G12" s="7" t="s">
        <v>115</v>
      </c>
      <c r="H12" s="7" t="s">
        <v>116</v>
      </c>
      <c r="I12" s="7" t="s">
        <v>117</v>
      </c>
      <c r="J12" s="7" t="s">
        <v>118</v>
      </c>
      <c r="K12" s="7" t="s">
        <v>119</v>
      </c>
      <c r="L12" s="7" t="s">
        <v>35</v>
      </c>
      <c r="M12" s="7" t="s">
        <v>22</v>
      </c>
      <c r="N12" s="7" t="s">
        <v>120</v>
      </c>
      <c r="O12" s="7" t="s">
        <v>121</v>
      </c>
      <c r="P12" s="7" t="s">
        <v>63</v>
      </c>
    </row>
    <row r="13" spans="1:16" ht="24">
      <c r="A13" s="4">
        <v>44870</v>
      </c>
      <c r="B13" s="5" t="s">
        <v>122</v>
      </c>
      <c r="C13" s="5" t="s">
        <v>123</v>
      </c>
      <c r="D13" s="5" t="s">
        <v>54</v>
      </c>
      <c r="E13" s="5" t="s">
        <v>124</v>
      </c>
      <c r="F13" s="5" t="s">
        <v>125</v>
      </c>
      <c r="G13" s="5" t="s">
        <v>126</v>
      </c>
      <c r="H13" s="5" t="s">
        <v>45</v>
      </c>
      <c r="I13" s="5" t="s">
        <v>127</v>
      </c>
      <c r="J13" s="5" t="s">
        <v>34</v>
      </c>
      <c r="K13" s="5" t="s">
        <v>119</v>
      </c>
      <c r="L13" s="5" t="s">
        <v>35</v>
      </c>
      <c r="M13" s="5" t="s">
        <v>22</v>
      </c>
      <c r="N13" s="5" t="s">
        <v>128</v>
      </c>
      <c r="O13" s="5" t="s">
        <v>129</v>
      </c>
      <c r="P13" s="5" t="s">
        <v>63</v>
      </c>
    </row>
    <row r="14" spans="1:16" ht="24">
      <c r="A14" s="6">
        <v>44900</v>
      </c>
      <c r="B14" s="7" t="s">
        <v>130</v>
      </c>
      <c r="C14" s="7" t="s">
        <v>131</v>
      </c>
      <c r="D14" s="7" t="s">
        <v>132</v>
      </c>
      <c r="E14" s="7" t="s">
        <v>133</v>
      </c>
      <c r="F14" s="7" t="s">
        <v>97</v>
      </c>
      <c r="G14" s="7" t="s">
        <v>13</v>
      </c>
      <c r="H14" s="7" t="s">
        <v>134</v>
      </c>
      <c r="I14" s="7" t="s">
        <v>135</v>
      </c>
      <c r="J14" s="7" t="s">
        <v>136</v>
      </c>
      <c r="K14" s="7" t="s">
        <v>119</v>
      </c>
      <c r="L14" s="7" t="s">
        <v>137</v>
      </c>
      <c r="M14" s="7" t="s">
        <v>22</v>
      </c>
      <c r="N14" s="7" t="s">
        <v>138</v>
      </c>
      <c r="O14" s="7" t="s">
        <v>129</v>
      </c>
      <c r="P14" s="7" t="s">
        <v>63</v>
      </c>
    </row>
    <row r="15" spans="1:16" ht="24">
      <c r="A15" s="8" t="s">
        <v>139</v>
      </c>
      <c r="B15" s="5" t="s">
        <v>140</v>
      </c>
      <c r="C15" s="5" t="s">
        <v>141</v>
      </c>
      <c r="D15" s="5" t="s">
        <v>142</v>
      </c>
      <c r="E15" s="5" t="s">
        <v>143</v>
      </c>
      <c r="F15" s="5" t="s">
        <v>144</v>
      </c>
      <c r="G15" s="5" t="s">
        <v>145</v>
      </c>
      <c r="H15" s="5" t="s">
        <v>146</v>
      </c>
      <c r="I15" s="5" t="s">
        <v>69</v>
      </c>
      <c r="J15" s="5" t="s">
        <v>147</v>
      </c>
      <c r="K15" s="5" t="s">
        <v>119</v>
      </c>
      <c r="L15" s="5" t="s">
        <v>148</v>
      </c>
      <c r="M15" s="5" t="s">
        <v>22</v>
      </c>
      <c r="N15" s="5" t="s">
        <v>149</v>
      </c>
      <c r="O15" s="5" t="s">
        <v>81</v>
      </c>
      <c r="P15" s="5" t="s">
        <v>63</v>
      </c>
    </row>
    <row r="16" spans="1:16" ht="24">
      <c r="A16" s="9" t="s">
        <v>150</v>
      </c>
      <c r="B16" s="7" t="s">
        <v>140</v>
      </c>
      <c r="C16" s="7" t="s">
        <v>151</v>
      </c>
      <c r="D16" s="7" t="s">
        <v>152</v>
      </c>
      <c r="E16" s="7" t="s">
        <v>113</v>
      </c>
      <c r="F16" s="7" t="s">
        <v>153</v>
      </c>
      <c r="G16" s="7" t="s">
        <v>154</v>
      </c>
      <c r="H16" s="7" t="s">
        <v>155</v>
      </c>
      <c r="I16" s="7" t="s">
        <v>156</v>
      </c>
      <c r="J16" s="7" t="s">
        <v>157</v>
      </c>
      <c r="K16" s="7" t="s">
        <v>119</v>
      </c>
      <c r="L16" s="7" t="s">
        <v>158</v>
      </c>
      <c r="M16" s="7" t="s">
        <v>22</v>
      </c>
      <c r="N16" s="7" t="s">
        <v>159</v>
      </c>
      <c r="O16" s="7" t="s">
        <v>160</v>
      </c>
      <c r="P16" s="7" t="s">
        <v>63</v>
      </c>
    </row>
    <row r="17" spans="1:16" ht="24">
      <c r="A17" s="8" t="s">
        <v>161</v>
      </c>
      <c r="B17" s="5" t="s">
        <v>162</v>
      </c>
      <c r="C17" s="5" t="s">
        <v>83</v>
      </c>
      <c r="D17" s="5" t="s">
        <v>163</v>
      </c>
      <c r="E17" s="5" t="s">
        <v>164</v>
      </c>
      <c r="F17" s="5" t="s">
        <v>52</v>
      </c>
      <c r="G17" s="5" t="s">
        <v>54</v>
      </c>
      <c r="H17" s="5" t="s">
        <v>116</v>
      </c>
      <c r="I17" s="5" t="s">
        <v>57</v>
      </c>
      <c r="J17" s="5" t="s">
        <v>165</v>
      </c>
      <c r="K17" s="5" t="s">
        <v>79</v>
      </c>
      <c r="L17" s="5" t="s">
        <v>166</v>
      </c>
      <c r="M17" s="5" t="s">
        <v>22</v>
      </c>
      <c r="N17" s="5" t="s">
        <v>91</v>
      </c>
      <c r="O17" s="5" t="s">
        <v>61</v>
      </c>
      <c r="P17" s="5" t="s">
        <v>25</v>
      </c>
    </row>
    <row r="18" spans="1:16" ht="24">
      <c r="A18" s="9" t="s">
        <v>167</v>
      </c>
      <c r="B18" s="7" t="s">
        <v>112</v>
      </c>
      <c r="C18" s="7" t="s">
        <v>168</v>
      </c>
      <c r="D18" s="7" t="s">
        <v>97</v>
      </c>
      <c r="E18" s="7" t="s">
        <v>152</v>
      </c>
      <c r="F18" s="7" t="s">
        <v>169</v>
      </c>
      <c r="G18" s="7" t="s">
        <v>41</v>
      </c>
      <c r="H18" s="7" t="s">
        <v>32</v>
      </c>
      <c r="I18" s="7" t="s">
        <v>33</v>
      </c>
      <c r="J18" s="7" t="s">
        <v>170</v>
      </c>
      <c r="K18" s="7" t="s">
        <v>119</v>
      </c>
      <c r="L18" s="7" t="s">
        <v>171</v>
      </c>
      <c r="M18" s="7" t="s">
        <v>22</v>
      </c>
      <c r="N18" s="7" t="s">
        <v>172</v>
      </c>
      <c r="O18" s="7" t="s">
        <v>23</v>
      </c>
      <c r="P18" s="7" t="s">
        <v>63</v>
      </c>
    </row>
    <row r="19" spans="1:16" ht="24">
      <c r="A19" s="8" t="s">
        <v>173</v>
      </c>
      <c r="B19" s="5" t="s">
        <v>130</v>
      </c>
      <c r="C19" s="5" t="s">
        <v>174</v>
      </c>
      <c r="D19" s="5" t="s">
        <v>175</v>
      </c>
      <c r="E19" s="5" t="s">
        <v>176</v>
      </c>
      <c r="F19" s="5" t="s">
        <v>177</v>
      </c>
      <c r="G19" s="5" t="s">
        <v>96</v>
      </c>
      <c r="H19" s="5" t="s">
        <v>99</v>
      </c>
      <c r="I19" s="5" t="s">
        <v>178</v>
      </c>
      <c r="J19" s="5" t="s">
        <v>179</v>
      </c>
      <c r="K19" s="5" t="s">
        <v>119</v>
      </c>
      <c r="L19" s="5" t="s">
        <v>180</v>
      </c>
      <c r="M19" s="5" t="s">
        <v>22</v>
      </c>
      <c r="N19" s="5" t="s">
        <v>128</v>
      </c>
      <c r="O19" s="5" t="s">
        <v>181</v>
      </c>
      <c r="P19" s="5" t="s">
        <v>63</v>
      </c>
    </row>
    <row r="20" spans="1:16" ht="24">
      <c r="A20" s="9" t="s">
        <v>182</v>
      </c>
      <c r="B20" s="7" t="s">
        <v>183</v>
      </c>
      <c r="C20" s="7" t="s">
        <v>184</v>
      </c>
      <c r="D20" s="7" t="s">
        <v>64</v>
      </c>
      <c r="E20" s="7" t="s">
        <v>185</v>
      </c>
      <c r="F20" s="7" t="s">
        <v>52</v>
      </c>
      <c r="G20" s="7" t="s">
        <v>186</v>
      </c>
      <c r="H20" s="7" t="s">
        <v>45</v>
      </c>
      <c r="I20" s="7" t="s">
        <v>187</v>
      </c>
      <c r="J20" s="7" t="s">
        <v>34</v>
      </c>
      <c r="K20" s="7" t="s">
        <v>79</v>
      </c>
      <c r="L20" s="7" t="s">
        <v>137</v>
      </c>
      <c r="M20" s="7" t="s">
        <v>22</v>
      </c>
      <c r="N20" s="7" t="s">
        <v>101</v>
      </c>
      <c r="O20" s="7" t="s">
        <v>188</v>
      </c>
      <c r="P20" s="7" t="s">
        <v>63</v>
      </c>
    </row>
    <row r="21" spans="1:16" ht="24">
      <c r="A21" s="8" t="s">
        <v>189</v>
      </c>
      <c r="B21" s="5" t="s">
        <v>190</v>
      </c>
      <c r="C21" s="5" t="s">
        <v>191</v>
      </c>
      <c r="D21" s="5" t="s">
        <v>192</v>
      </c>
      <c r="E21" s="5" t="s">
        <v>193</v>
      </c>
      <c r="F21" s="5" t="s">
        <v>194</v>
      </c>
      <c r="G21" s="5" t="s">
        <v>104</v>
      </c>
      <c r="H21" s="5" t="s">
        <v>44</v>
      </c>
      <c r="I21" s="5" t="s">
        <v>127</v>
      </c>
      <c r="J21" s="5" t="s">
        <v>136</v>
      </c>
      <c r="K21" s="5" t="s">
        <v>195</v>
      </c>
      <c r="L21" s="5" t="s">
        <v>137</v>
      </c>
      <c r="M21" s="5" t="s">
        <v>22</v>
      </c>
      <c r="N21" s="5" t="s">
        <v>196</v>
      </c>
      <c r="O21" s="5" t="s">
        <v>197</v>
      </c>
      <c r="P21" s="5" t="s">
        <v>198</v>
      </c>
    </row>
    <row r="22" spans="1:16" ht="24">
      <c r="A22" s="9" t="s">
        <v>199</v>
      </c>
      <c r="B22" s="7" t="s">
        <v>200</v>
      </c>
      <c r="C22" s="7" t="s">
        <v>142</v>
      </c>
      <c r="D22" s="7" t="s">
        <v>201</v>
      </c>
      <c r="E22" s="7" t="s">
        <v>202</v>
      </c>
      <c r="F22" s="7" t="s">
        <v>203</v>
      </c>
      <c r="G22" s="7" t="s">
        <v>204</v>
      </c>
      <c r="H22" s="7" t="s">
        <v>68</v>
      </c>
      <c r="I22" s="7" t="s">
        <v>205</v>
      </c>
      <c r="J22" s="7" t="s">
        <v>206</v>
      </c>
      <c r="K22" s="7" t="s">
        <v>79</v>
      </c>
      <c r="L22" s="7" t="s">
        <v>207</v>
      </c>
      <c r="M22" s="7" t="s">
        <v>22</v>
      </c>
      <c r="N22" s="7" t="s">
        <v>208</v>
      </c>
      <c r="O22" s="7" t="s">
        <v>209</v>
      </c>
      <c r="P22" s="7" t="s">
        <v>210</v>
      </c>
    </row>
    <row r="23" spans="1:16" ht="24">
      <c r="A23" s="8" t="s">
        <v>211</v>
      </c>
      <c r="B23" s="5" t="s">
        <v>133</v>
      </c>
      <c r="C23" s="5" t="s">
        <v>194</v>
      </c>
      <c r="D23" s="5" t="s">
        <v>96</v>
      </c>
      <c r="E23" s="5" t="s">
        <v>203</v>
      </c>
      <c r="F23" s="5" t="s">
        <v>212</v>
      </c>
      <c r="G23" s="5" t="s">
        <v>13</v>
      </c>
      <c r="H23" s="5" t="s">
        <v>155</v>
      </c>
      <c r="I23" s="5" t="s">
        <v>134</v>
      </c>
      <c r="J23" s="5" t="s">
        <v>213</v>
      </c>
      <c r="K23" s="5" t="s">
        <v>79</v>
      </c>
      <c r="L23" s="5" t="s">
        <v>214</v>
      </c>
      <c r="M23" s="5" t="s">
        <v>22</v>
      </c>
      <c r="N23" s="5" t="s">
        <v>215</v>
      </c>
      <c r="O23" s="5" t="s">
        <v>216</v>
      </c>
      <c r="P23" s="5" t="s">
        <v>63</v>
      </c>
    </row>
    <row r="24" spans="1:16" ht="24">
      <c r="A24" s="9" t="s">
        <v>217</v>
      </c>
      <c r="B24" s="7" t="s">
        <v>26</v>
      </c>
      <c r="C24" s="7" t="s">
        <v>218</v>
      </c>
      <c r="D24" s="7" t="s">
        <v>145</v>
      </c>
      <c r="E24" s="7" t="s">
        <v>153</v>
      </c>
      <c r="F24" s="7" t="s">
        <v>219</v>
      </c>
      <c r="G24" s="7" t="s">
        <v>74</v>
      </c>
      <c r="H24" s="7" t="s">
        <v>220</v>
      </c>
      <c r="I24" s="7" t="s">
        <v>221</v>
      </c>
      <c r="J24" s="7" t="s">
        <v>222</v>
      </c>
      <c r="K24" s="7" t="s">
        <v>119</v>
      </c>
      <c r="L24" s="7" t="s">
        <v>223</v>
      </c>
      <c r="M24" s="7" t="s">
        <v>22</v>
      </c>
      <c r="N24" s="7" t="s">
        <v>224</v>
      </c>
      <c r="O24" s="7" t="s">
        <v>24</v>
      </c>
      <c r="P24" s="7" t="s">
        <v>63</v>
      </c>
    </row>
  </sheetData>
  <mergeCells count="5">
    <mergeCell ref="A1:C1"/>
    <mergeCell ref="D1:F1"/>
    <mergeCell ref="G1:I1"/>
    <mergeCell ref="J1:L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A48E-7034-419F-AD5D-D3435A792021}">
  <dimension ref="A1:P28"/>
  <sheetViews>
    <sheetView workbookViewId="0">
      <selection sqref="A1:P28"/>
    </sheetView>
  </sheetViews>
  <sheetFormatPr defaultRowHeight="15"/>
  <cols>
    <col min="1" max="1" width="11.140625" bestFit="1" customWidth="1"/>
  </cols>
  <sheetData>
    <row r="1" spans="1:16" ht="24">
      <c r="A1" s="10" t="s">
        <v>0</v>
      </c>
      <c r="B1" s="10"/>
      <c r="C1" s="10"/>
      <c r="D1" s="10" t="s">
        <v>1</v>
      </c>
      <c r="E1" s="10"/>
      <c r="F1" s="10"/>
      <c r="G1" s="10" t="s">
        <v>2</v>
      </c>
      <c r="H1" s="10"/>
      <c r="I1" s="10"/>
      <c r="J1" s="10" t="s">
        <v>3</v>
      </c>
      <c r="K1" s="10"/>
      <c r="L1" s="10"/>
      <c r="M1" s="10" t="s">
        <v>4</v>
      </c>
      <c r="N1" s="10"/>
      <c r="O1" s="2" t="s">
        <v>5</v>
      </c>
      <c r="P1" s="1"/>
    </row>
    <row r="2" spans="1:16">
      <c r="A2" s="3" t="s">
        <v>6</v>
      </c>
      <c r="B2" s="2" t="s">
        <v>7</v>
      </c>
      <c r="C2" s="2" t="s">
        <v>8</v>
      </c>
      <c r="D2" s="2" t="s">
        <v>9</v>
      </c>
      <c r="E2" s="2" t="s">
        <v>7</v>
      </c>
      <c r="F2" s="2" t="s">
        <v>8</v>
      </c>
      <c r="G2" s="2" t="s">
        <v>9</v>
      </c>
      <c r="H2" s="2" t="s">
        <v>7</v>
      </c>
      <c r="I2" s="2" t="s">
        <v>8</v>
      </c>
      <c r="J2" s="2" t="s">
        <v>9</v>
      </c>
      <c r="K2" s="2" t="s">
        <v>7</v>
      </c>
      <c r="L2" s="2" t="s">
        <v>8</v>
      </c>
      <c r="M2" s="2" t="s">
        <v>9</v>
      </c>
      <c r="N2" s="2" t="s">
        <v>7</v>
      </c>
      <c r="O2" s="2" t="s">
        <v>9</v>
      </c>
      <c r="P2" s="2" t="s">
        <v>10</v>
      </c>
    </row>
    <row r="3" spans="1:16" ht="24">
      <c r="A3" s="4">
        <v>44685</v>
      </c>
      <c r="B3" s="5" t="s">
        <v>184</v>
      </c>
      <c r="C3" s="5" t="s">
        <v>29</v>
      </c>
      <c r="D3" s="5" t="s">
        <v>225</v>
      </c>
      <c r="E3" s="5" t="s">
        <v>226</v>
      </c>
      <c r="F3" s="5" t="s">
        <v>227</v>
      </c>
      <c r="G3" s="5" t="s">
        <v>228</v>
      </c>
      <c r="H3" s="5" t="s">
        <v>229</v>
      </c>
      <c r="I3" s="5" t="s">
        <v>230</v>
      </c>
      <c r="J3" s="5" t="s">
        <v>231</v>
      </c>
      <c r="K3" s="5" t="s">
        <v>119</v>
      </c>
      <c r="L3" s="5" t="s">
        <v>223</v>
      </c>
      <c r="M3" s="5" t="s">
        <v>22</v>
      </c>
      <c r="N3" s="5" t="s">
        <v>232</v>
      </c>
      <c r="O3" s="5" t="s">
        <v>233</v>
      </c>
      <c r="P3" s="5" t="s">
        <v>63</v>
      </c>
    </row>
    <row r="4" spans="1:16" ht="24">
      <c r="A4" s="6">
        <v>44716</v>
      </c>
      <c r="B4" s="7" t="s">
        <v>234</v>
      </c>
      <c r="C4" s="7" t="s">
        <v>29</v>
      </c>
      <c r="D4" s="7" t="s">
        <v>235</v>
      </c>
      <c r="E4" s="7" t="s">
        <v>236</v>
      </c>
      <c r="F4" s="7" t="s">
        <v>237</v>
      </c>
      <c r="G4" s="7" t="s">
        <v>238</v>
      </c>
      <c r="H4" s="7" t="s">
        <v>45</v>
      </c>
      <c r="I4" s="7" t="s">
        <v>46</v>
      </c>
      <c r="J4" s="7" t="s">
        <v>239</v>
      </c>
      <c r="K4" s="7" t="s">
        <v>119</v>
      </c>
      <c r="L4" s="7" t="s">
        <v>223</v>
      </c>
      <c r="M4" s="7" t="s">
        <v>22</v>
      </c>
      <c r="N4" s="7" t="s">
        <v>240</v>
      </c>
      <c r="O4" s="7" t="s">
        <v>241</v>
      </c>
      <c r="P4" s="7" t="s">
        <v>63</v>
      </c>
    </row>
    <row r="5" spans="1:16" ht="24">
      <c r="A5" s="4">
        <v>44746</v>
      </c>
      <c r="B5" s="5" t="s">
        <v>242</v>
      </c>
      <c r="C5" s="5" t="s">
        <v>243</v>
      </c>
      <c r="D5" s="5" t="s">
        <v>244</v>
      </c>
      <c r="E5" s="5" t="s">
        <v>226</v>
      </c>
      <c r="F5" s="5" t="s">
        <v>225</v>
      </c>
      <c r="G5" s="5" t="s">
        <v>245</v>
      </c>
      <c r="H5" s="5" t="s">
        <v>17</v>
      </c>
      <c r="I5" s="5" t="s">
        <v>165</v>
      </c>
      <c r="J5" s="5" t="s">
        <v>231</v>
      </c>
      <c r="K5" s="5" t="s">
        <v>246</v>
      </c>
      <c r="L5" s="5" t="s">
        <v>247</v>
      </c>
      <c r="M5" s="5" t="s">
        <v>22</v>
      </c>
      <c r="N5" s="5" t="s">
        <v>248</v>
      </c>
      <c r="O5" s="5" t="s">
        <v>249</v>
      </c>
      <c r="P5" s="5" t="s">
        <v>63</v>
      </c>
    </row>
    <row r="6" spans="1:16" ht="24">
      <c r="A6" s="6">
        <v>44777</v>
      </c>
      <c r="B6" s="7" t="s">
        <v>250</v>
      </c>
      <c r="C6" s="7" t="s">
        <v>251</v>
      </c>
      <c r="D6" s="7" t="s">
        <v>252</v>
      </c>
      <c r="E6" s="7" t="s">
        <v>253</v>
      </c>
      <c r="F6" s="7" t="s">
        <v>225</v>
      </c>
      <c r="G6" s="7" t="s">
        <v>254</v>
      </c>
      <c r="H6" s="7" t="s">
        <v>117</v>
      </c>
      <c r="I6" s="7" t="s">
        <v>255</v>
      </c>
      <c r="J6" s="7" t="s">
        <v>231</v>
      </c>
      <c r="K6" s="7" t="s">
        <v>256</v>
      </c>
      <c r="L6" s="7" t="s">
        <v>257</v>
      </c>
      <c r="M6" s="7" t="s">
        <v>22</v>
      </c>
      <c r="N6" s="7" t="s">
        <v>258</v>
      </c>
      <c r="O6" s="7" t="s">
        <v>259</v>
      </c>
      <c r="P6" s="7" t="s">
        <v>63</v>
      </c>
    </row>
    <row r="7" spans="1:16" ht="24">
      <c r="A7" s="4">
        <v>44808</v>
      </c>
      <c r="B7" s="5" t="s">
        <v>151</v>
      </c>
      <c r="C7" s="5" t="s">
        <v>175</v>
      </c>
      <c r="D7" s="5" t="s">
        <v>260</v>
      </c>
      <c r="E7" s="5" t="s">
        <v>261</v>
      </c>
      <c r="F7" s="5" t="s">
        <v>262</v>
      </c>
      <c r="G7" s="5" t="s">
        <v>263</v>
      </c>
      <c r="H7" s="5" t="s">
        <v>157</v>
      </c>
      <c r="I7" s="5" t="s">
        <v>264</v>
      </c>
      <c r="J7" s="5" t="s">
        <v>231</v>
      </c>
      <c r="K7" s="5" t="s">
        <v>246</v>
      </c>
      <c r="L7" s="5" t="s">
        <v>265</v>
      </c>
      <c r="M7" s="5" t="s">
        <v>22</v>
      </c>
      <c r="N7" s="5" t="s">
        <v>266</v>
      </c>
      <c r="O7" s="5" t="s">
        <v>267</v>
      </c>
      <c r="P7" s="5" t="s">
        <v>63</v>
      </c>
    </row>
    <row r="8" spans="1:16" ht="24">
      <c r="A8" s="6">
        <v>44838</v>
      </c>
      <c r="B8" s="7" t="s">
        <v>123</v>
      </c>
      <c r="C8" s="7" t="s">
        <v>252</v>
      </c>
      <c r="D8" s="7" t="s">
        <v>268</v>
      </c>
      <c r="E8" s="7" t="s">
        <v>269</v>
      </c>
      <c r="F8" s="7" t="s">
        <v>270</v>
      </c>
      <c r="G8" s="7" t="s">
        <v>271</v>
      </c>
      <c r="H8" s="7" t="s">
        <v>58</v>
      </c>
      <c r="I8" s="7" t="s">
        <v>272</v>
      </c>
      <c r="J8" s="7" t="s">
        <v>231</v>
      </c>
      <c r="K8" s="7" t="s">
        <v>273</v>
      </c>
      <c r="L8" s="7" t="s">
        <v>148</v>
      </c>
      <c r="M8" s="7" t="s">
        <v>22</v>
      </c>
      <c r="N8" s="7" t="s">
        <v>274</v>
      </c>
      <c r="O8" s="7" t="s">
        <v>275</v>
      </c>
      <c r="P8" s="7" t="s">
        <v>63</v>
      </c>
    </row>
    <row r="9" spans="1:16" ht="24">
      <c r="A9" s="4">
        <v>44869</v>
      </c>
      <c r="B9" s="5" t="s">
        <v>276</v>
      </c>
      <c r="C9" s="5" t="s">
        <v>186</v>
      </c>
      <c r="D9" s="5" t="s">
        <v>277</v>
      </c>
      <c r="E9" s="5" t="s">
        <v>238</v>
      </c>
      <c r="F9" s="5" t="s">
        <v>278</v>
      </c>
      <c r="G9" s="5" t="s">
        <v>279</v>
      </c>
      <c r="H9" s="5" t="s">
        <v>127</v>
      </c>
      <c r="I9" s="5" t="s">
        <v>239</v>
      </c>
      <c r="J9" s="5" t="s">
        <v>280</v>
      </c>
      <c r="K9" s="5" t="s">
        <v>20</v>
      </c>
      <c r="L9" s="5" t="s">
        <v>148</v>
      </c>
      <c r="M9" s="5" t="s">
        <v>22</v>
      </c>
      <c r="N9" s="5" t="s">
        <v>281</v>
      </c>
      <c r="O9" s="5" t="s">
        <v>282</v>
      </c>
      <c r="P9" s="5" t="s">
        <v>63</v>
      </c>
    </row>
    <row r="10" spans="1:16" ht="24">
      <c r="A10" s="6">
        <v>44899</v>
      </c>
      <c r="B10" s="7" t="s">
        <v>283</v>
      </c>
      <c r="C10" s="7" t="s">
        <v>132</v>
      </c>
      <c r="D10" s="7" t="s">
        <v>284</v>
      </c>
      <c r="E10" s="7" t="s">
        <v>285</v>
      </c>
      <c r="F10" s="7" t="s">
        <v>286</v>
      </c>
      <c r="G10" s="7" t="s">
        <v>287</v>
      </c>
      <c r="H10" s="7" t="s">
        <v>288</v>
      </c>
      <c r="I10" s="7" t="s">
        <v>289</v>
      </c>
      <c r="J10" s="7" t="s">
        <v>118</v>
      </c>
      <c r="K10" s="7" t="s">
        <v>273</v>
      </c>
      <c r="L10" s="7" t="s">
        <v>214</v>
      </c>
      <c r="M10" s="7" t="s">
        <v>22</v>
      </c>
      <c r="N10" s="7" t="s">
        <v>290</v>
      </c>
      <c r="O10" s="7" t="s">
        <v>72</v>
      </c>
      <c r="P10" s="7" t="s">
        <v>63</v>
      </c>
    </row>
    <row r="11" spans="1:16" ht="24">
      <c r="A11" s="8" t="s">
        <v>291</v>
      </c>
      <c r="B11" s="5" t="s">
        <v>292</v>
      </c>
      <c r="C11" s="5" t="s">
        <v>175</v>
      </c>
      <c r="D11" s="5" t="s">
        <v>293</v>
      </c>
      <c r="E11" s="5" t="s">
        <v>294</v>
      </c>
      <c r="F11" s="5" t="s">
        <v>295</v>
      </c>
      <c r="G11" s="5" t="s">
        <v>296</v>
      </c>
      <c r="H11" s="5" t="s">
        <v>57</v>
      </c>
      <c r="I11" s="5" t="s">
        <v>179</v>
      </c>
      <c r="J11" s="5" t="s">
        <v>297</v>
      </c>
      <c r="K11" s="5" t="s">
        <v>298</v>
      </c>
      <c r="L11" s="5" t="s">
        <v>299</v>
      </c>
      <c r="M11" s="5" t="s">
        <v>22</v>
      </c>
      <c r="N11" s="5" t="s">
        <v>300</v>
      </c>
      <c r="O11" s="5" t="s">
        <v>301</v>
      </c>
      <c r="P11" s="5" t="s">
        <v>63</v>
      </c>
    </row>
    <row r="12" spans="1:16" ht="24">
      <c r="A12" s="9" t="s">
        <v>302</v>
      </c>
      <c r="B12" s="7" t="s">
        <v>303</v>
      </c>
      <c r="C12" s="7" t="s">
        <v>192</v>
      </c>
      <c r="D12" s="7" t="s">
        <v>304</v>
      </c>
      <c r="E12" s="7" t="s">
        <v>305</v>
      </c>
      <c r="F12" s="7" t="s">
        <v>306</v>
      </c>
      <c r="G12" s="7" t="s">
        <v>307</v>
      </c>
      <c r="H12" s="7" t="s">
        <v>57</v>
      </c>
      <c r="I12" s="7" t="s">
        <v>308</v>
      </c>
      <c r="J12" s="7" t="s">
        <v>264</v>
      </c>
      <c r="K12" s="7" t="s">
        <v>273</v>
      </c>
      <c r="L12" s="7" t="s">
        <v>309</v>
      </c>
      <c r="M12" s="7" t="s">
        <v>22</v>
      </c>
      <c r="N12" s="7" t="s">
        <v>310</v>
      </c>
      <c r="O12" s="7" t="s">
        <v>311</v>
      </c>
      <c r="P12" s="7" t="s">
        <v>63</v>
      </c>
    </row>
    <row r="13" spans="1:16" ht="24">
      <c r="A13" s="8" t="s">
        <v>312</v>
      </c>
      <c r="B13" s="5" t="s">
        <v>313</v>
      </c>
      <c r="C13" s="5" t="s">
        <v>314</v>
      </c>
      <c r="D13" s="5" t="s">
        <v>315</v>
      </c>
      <c r="E13" s="5" t="s">
        <v>316</v>
      </c>
      <c r="F13" s="5" t="s">
        <v>296</v>
      </c>
      <c r="G13" s="5" t="s">
        <v>317</v>
      </c>
      <c r="H13" s="5" t="s">
        <v>318</v>
      </c>
      <c r="I13" s="5" t="s">
        <v>319</v>
      </c>
      <c r="J13" s="5" t="s">
        <v>231</v>
      </c>
      <c r="K13" s="5" t="s">
        <v>320</v>
      </c>
      <c r="L13" s="5" t="s">
        <v>299</v>
      </c>
      <c r="M13" s="5" t="s">
        <v>22</v>
      </c>
      <c r="N13" s="5" t="s">
        <v>138</v>
      </c>
      <c r="O13" s="5" t="s">
        <v>72</v>
      </c>
      <c r="P13" s="5" t="s">
        <v>63</v>
      </c>
    </row>
    <row r="14" spans="1:16" ht="24">
      <c r="A14" s="9" t="s">
        <v>321</v>
      </c>
      <c r="B14" s="7" t="s">
        <v>112</v>
      </c>
      <c r="C14" s="7" t="s">
        <v>314</v>
      </c>
      <c r="D14" s="7" t="s">
        <v>252</v>
      </c>
      <c r="E14" s="7" t="s">
        <v>322</v>
      </c>
      <c r="F14" s="7" t="s">
        <v>323</v>
      </c>
      <c r="G14" s="7" t="s">
        <v>324</v>
      </c>
      <c r="H14" s="7" t="s">
        <v>18</v>
      </c>
      <c r="I14" s="7" t="s">
        <v>107</v>
      </c>
      <c r="J14" s="7" t="s">
        <v>325</v>
      </c>
      <c r="K14" s="7" t="s">
        <v>20</v>
      </c>
      <c r="L14" s="7" t="s">
        <v>137</v>
      </c>
      <c r="M14" s="7" t="s">
        <v>22</v>
      </c>
      <c r="N14" s="7" t="s">
        <v>71</v>
      </c>
      <c r="O14" s="7" t="s">
        <v>275</v>
      </c>
      <c r="P14" s="7" t="s">
        <v>63</v>
      </c>
    </row>
    <row r="15" spans="1:16" ht="24">
      <c r="A15" s="8" t="s">
        <v>326</v>
      </c>
      <c r="B15" s="5" t="s">
        <v>327</v>
      </c>
      <c r="C15" s="5" t="s">
        <v>177</v>
      </c>
      <c r="D15" s="5" t="s">
        <v>87</v>
      </c>
      <c r="E15" s="5" t="s">
        <v>28</v>
      </c>
      <c r="F15" s="5" t="s">
        <v>328</v>
      </c>
      <c r="G15" s="5" t="s">
        <v>329</v>
      </c>
      <c r="H15" s="5" t="s">
        <v>178</v>
      </c>
      <c r="I15" s="5" t="s">
        <v>170</v>
      </c>
      <c r="J15" s="5" t="s">
        <v>231</v>
      </c>
      <c r="K15" s="5" t="s">
        <v>298</v>
      </c>
      <c r="L15" s="5" t="s">
        <v>137</v>
      </c>
      <c r="M15" s="5" t="s">
        <v>22</v>
      </c>
      <c r="N15" s="5" t="s">
        <v>290</v>
      </c>
      <c r="O15" s="5" t="s">
        <v>330</v>
      </c>
      <c r="P15" s="5" t="s">
        <v>331</v>
      </c>
    </row>
    <row r="16" spans="1:16" ht="24">
      <c r="A16" s="9" t="s">
        <v>332</v>
      </c>
      <c r="B16" s="7" t="s">
        <v>292</v>
      </c>
      <c r="C16" s="7" t="s">
        <v>27</v>
      </c>
      <c r="D16" s="7" t="s">
        <v>333</v>
      </c>
      <c r="E16" s="7" t="s">
        <v>237</v>
      </c>
      <c r="F16" s="7" t="s">
        <v>334</v>
      </c>
      <c r="G16" s="7" t="s">
        <v>335</v>
      </c>
      <c r="H16" s="7" t="s">
        <v>69</v>
      </c>
      <c r="I16" s="7" t="s">
        <v>147</v>
      </c>
      <c r="J16" s="7" t="s">
        <v>297</v>
      </c>
      <c r="K16" s="7" t="s">
        <v>273</v>
      </c>
      <c r="L16" s="7" t="s">
        <v>148</v>
      </c>
      <c r="M16" s="7" t="s">
        <v>22</v>
      </c>
      <c r="N16" s="7" t="s">
        <v>181</v>
      </c>
      <c r="O16" s="7" t="s">
        <v>208</v>
      </c>
      <c r="P16" s="7" t="s">
        <v>63</v>
      </c>
    </row>
    <row r="17" spans="1:16" ht="24">
      <c r="A17" s="8" t="s">
        <v>336</v>
      </c>
      <c r="B17" s="5" t="s">
        <v>337</v>
      </c>
      <c r="C17" s="5" t="s">
        <v>338</v>
      </c>
      <c r="D17" s="5" t="s">
        <v>339</v>
      </c>
      <c r="E17" s="5" t="s">
        <v>340</v>
      </c>
      <c r="F17" s="5" t="s">
        <v>341</v>
      </c>
      <c r="G17" s="5" t="s">
        <v>342</v>
      </c>
      <c r="H17" s="5" t="s">
        <v>206</v>
      </c>
      <c r="I17" s="5" t="s">
        <v>117</v>
      </c>
      <c r="J17" s="5" t="s">
        <v>343</v>
      </c>
      <c r="K17" s="5" t="s">
        <v>119</v>
      </c>
      <c r="L17" s="5" t="s">
        <v>223</v>
      </c>
      <c r="M17" s="5" t="s">
        <v>22</v>
      </c>
      <c r="N17" s="5" t="s">
        <v>344</v>
      </c>
      <c r="O17" s="5" t="s">
        <v>241</v>
      </c>
      <c r="P17" s="5" t="s">
        <v>63</v>
      </c>
    </row>
    <row r="18" spans="1:16" ht="24">
      <c r="A18" s="9" t="s">
        <v>345</v>
      </c>
      <c r="B18" s="7" t="s">
        <v>95</v>
      </c>
      <c r="C18" s="7" t="s">
        <v>346</v>
      </c>
      <c r="D18" s="7" t="s">
        <v>347</v>
      </c>
      <c r="E18" s="7" t="s">
        <v>315</v>
      </c>
      <c r="F18" s="7" t="s">
        <v>348</v>
      </c>
      <c r="G18" s="7" t="s">
        <v>294</v>
      </c>
      <c r="H18" s="7" t="s">
        <v>68</v>
      </c>
      <c r="I18" s="7" t="s">
        <v>146</v>
      </c>
      <c r="J18" s="7" t="s">
        <v>156</v>
      </c>
      <c r="K18" s="7" t="s">
        <v>119</v>
      </c>
      <c r="L18" s="7" t="s">
        <v>214</v>
      </c>
      <c r="M18" s="7" t="s">
        <v>22</v>
      </c>
      <c r="N18" s="7" t="s">
        <v>349</v>
      </c>
      <c r="O18" s="7" t="s">
        <v>350</v>
      </c>
      <c r="P18" s="7" t="s">
        <v>198</v>
      </c>
    </row>
    <row r="19" spans="1:16" ht="24">
      <c r="A19" s="8" t="s">
        <v>351</v>
      </c>
      <c r="B19" s="5" t="s">
        <v>340</v>
      </c>
      <c r="C19" s="5" t="s">
        <v>43</v>
      </c>
      <c r="D19" s="5" t="s">
        <v>294</v>
      </c>
      <c r="E19" s="5" t="s">
        <v>347</v>
      </c>
      <c r="F19" s="5" t="s">
        <v>106</v>
      </c>
      <c r="G19" s="5" t="s">
        <v>244</v>
      </c>
      <c r="H19" s="5" t="s">
        <v>68</v>
      </c>
      <c r="I19" s="5" t="s">
        <v>68</v>
      </c>
      <c r="J19" s="5" t="s">
        <v>78</v>
      </c>
      <c r="K19" s="5" t="s">
        <v>59</v>
      </c>
      <c r="L19" s="5" t="s">
        <v>352</v>
      </c>
      <c r="M19" s="5" t="s">
        <v>22</v>
      </c>
      <c r="N19" s="5" t="s">
        <v>353</v>
      </c>
      <c r="O19" s="5" t="s">
        <v>354</v>
      </c>
      <c r="P19" s="5" t="s">
        <v>355</v>
      </c>
    </row>
    <row r="20" spans="1:16" ht="24">
      <c r="A20" s="9" t="s">
        <v>356</v>
      </c>
      <c r="B20" s="7" t="s">
        <v>357</v>
      </c>
      <c r="C20" s="7" t="s">
        <v>186</v>
      </c>
      <c r="D20" s="7" t="s">
        <v>316</v>
      </c>
      <c r="E20" s="7" t="s">
        <v>53</v>
      </c>
      <c r="F20" s="7" t="s">
        <v>358</v>
      </c>
      <c r="G20" s="7" t="s">
        <v>253</v>
      </c>
      <c r="H20" s="7" t="s">
        <v>68</v>
      </c>
      <c r="I20" s="7" t="s">
        <v>229</v>
      </c>
      <c r="J20" s="7" t="s">
        <v>359</v>
      </c>
      <c r="K20" s="7" t="s">
        <v>119</v>
      </c>
      <c r="L20" s="7" t="s">
        <v>360</v>
      </c>
      <c r="M20" s="7" t="s">
        <v>22</v>
      </c>
      <c r="N20" s="7" t="s">
        <v>361</v>
      </c>
      <c r="O20" s="7" t="s">
        <v>362</v>
      </c>
      <c r="P20" s="7" t="s">
        <v>363</v>
      </c>
    </row>
    <row r="21" spans="1:16" ht="24">
      <c r="A21" s="8" t="s">
        <v>364</v>
      </c>
      <c r="B21" s="5" t="s">
        <v>201</v>
      </c>
      <c r="C21" s="5" t="s">
        <v>14</v>
      </c>
      <c r="D21" s="5" t="s">
        <v>294</v>
      </c>
      <c r="E21" s="5" t="s">
        <v>365</v>
      </c>
      <c r="F21" s="5" t="s">
        <v>322</v>
      </c>
      <c r="G21" s="5" t="s">
        <v>342</v>
      </c>
      <c r="H21" s="5" t="s">
        <v>366</v>
      </c>
      <c r="I21" s="5" t="s">
        <v>367</v>
      </c>
      <c r="J21" s="5" t="s">
        <v>18</v>
      </c>
      <c r="K21" s="5" t="s">
        <v>368</v>
      </c>
      <c r="L21" s="5" t="s">
        <v>223</v>
      </c>
      <c r="M21" s="5" t="s">
        <v>22</v>
      </c>
      <c r="N21" s="5" t="s">
        <v>369</v>
      </c>
      <c r="O21" s="5" t="s">
        <v>370</v>
      </c>
      <c r="P21" s="5" t="s">
        <v>102</v>
      </c>
    </row>
    <row r="22" spans="1:16" ht="24">
      <c r="A22" s="9" t="s">
        <v>371</v>
      </c>
      <c r="B22" s="7" t="s">
        <v>314</v>
      </c>
      <c r="C22" s="7" t="s">
        <v>42</v>
      </c>
      <c r="D22" s="7" t="s">
        <v>294</v>
      </c>
      <c r="E22" s="7" t="s">
        <v>28</v>
      </c>
      <c r="F22" s="7" t="s">
        <v>236</v>
      </c>
      <c r="G22" s="7" t="s">
        <v>372</v>
      </c>
      <c r="H22" s="7" t="s">
        <v>155</v>
      </c>
      <c r="I22" s="7" t="s">
        <v>156</v>
      </c>
      <c r="J22" s="7" t="s">
        <v>147</v>
      </c>
      <c r="K22" s="7" t="s">
        <v>256</v>
      </c>
      <c r="L22" s="7" t="s">
        <v>35</v>
      </c>
      <c r="M22" s="7" t="s">
        <v>22</v>
      </c>
      <c r="N22" s="7" t="s">
        <v>373</v>
      </c>
      <c r="O22" s="7" t="s">
        <v>374</v>
      </c>
      <c r="P22" s="7" t="s">
        <v>375</v>
      </c>
    </row>
    <row r="23" spans="1:16" ht="24">
      <c r="A23" s="8" t="s">
        <v>376</v>
      </c>
      <c r="B23" s="5" t="s">
        <v>377</v>
      </c>
      <c r="C23" s="5" t="s">
        <v>201</v>
      </c>
      <c r="D23" s="5" t="s">
        <v>260</v>
      </c>
      <c r="E23" s="5" t="s">
        <v>65</v>
      </c>
      <c r="F23" s="5" t="s">
        <v>378</v>
      </c>
      <c r="G23" s="5" t="s">
        <v>379</v>
      </c>
      <c r="H23" s="5" t="s">
        <v>367</v>
      </c>
      <c r="I23" s="5" t="s">
        <v>288</v>
      </c>
      <c r="J23" s="5" t="s">
        <v>380</v>
      </c>
      <c r="K23" s="5" t="s">
        <v>298</v>
      </c>
      <c r="L23" s="5" t="s">
        <v>148</v>
      </c>
      <c r="M23" s="5" t="s">
        <v>22</v>
      </c>
      <c r="N23" s="5" t="s">
        <v>381</v>
      </c>
      <c r="O23" s="5" t="s">
        <v>382</v>
      </c>
      <c r="P23" s="5" t="s">
        <v>63</v>
      </c>
    </row>
    <row r="24" spans="1:16" ht="24">
      <c r="A24" s="9" t="s">
        <v>383</v>
      </c>
      <c r="B24" s="7" t="s">
        <v>384</v>
      </c>
      <c r="C24" s="7" t="s">
        <v>385</v>
      </c>
      <c r="D24" s="7" t="s">
        <v>293</v>
      </c>
      <c r="E24" s="7" t="s">
        <v>204</v>
      </c>
      <c r="F24" s="7" t="s">
        <v>386</v>
      </c>
      <c r="G24" s="7" t="s">
        <v>387</v>
      </c>
      <c r="H24" s="7" t="s">
        <v>44</v>
      </c>
      <c r="I24" s="7" t="s">
        <v>33</v>
      </c>
      <c r="J24" s="7" t="s">
        <v>157</v>
      </c>
      <c r="K24" s="7" t="s">
        <v>119</v>
      </c>
      <c r="L24" s="7" t="s">
        <v>166</v>
      </c>
      <c r="M24" s="7" t="s">
        <v>22</v>
      </c>
      <c r="N24" s="7" t="s">
        <v>215</v>
      </c>
      <c r="O24" s="7" t="s">
        <v>388</v>
      </c>
      <c r="P24" s="7" t="s">
        <v>63</v>
      </c>
    </row>
    <row r="25" spans="1:16" ht="24">
      <c r="A25" s="8" t="s">
        <v>389</v>
      </c>
      <c r="B25" s="5" t="s">
        <v>390</v>
      </c>
      <c r="C25" s="5" t="s">
        <v>391</v>
      </c>
      <c r="D25" s="5" t="s">
        <v>29</v>
      </c>
      <c r="E25" s="5" t="s">
        <v>42</v>
      </c>
      <c r="F25" s="5" t="s">
        <v>392</v>
      </c>
      <c r="G25" s="5" t="s">
        <v>304</v>
      </c>
      <c r="H25" s="5" t="s">
        <v>146</v>
      </c>
      <c r="I25" s="5" t="s">
        <v>46</v>
      </c>
      <c r="J25" s="5" t="s">
        <v>34</v>
      </c>
      <c r="K25" s="5" t="s">
        <v>119</v>
      </c>
      <c r="L25" s="5" t="s">
        <v>166</v>
      </c>
      <c r="M25" s="5" t="s">
        <v>22</v>
      </c>
      <c r="N25" s="5" t="s">
        <v>160</v>
      </c>
      <c r="O25" s="5" t="s">
        <v>393</v>
      </c>
      <c r="P25" s="5" t="s">
        <v>63</v>
      </c>
    </row>
    <row r="26" spans="1:16" ht="24">
      <c r="A26" s="9" t="s">
        <v>394</v>
      </c>
      <c r="B26" s="7" t="s">
        <v>395</v>
      </c>
      <c r="C26" s="7" t="s">
        <v>133</v>
      </c>
      <c r="D26" s="7" t="s">
        <v>212</v>
      </c>
      <c r="E26" s="7" t="s">
        <v>53</v>
      </c>
      <c r="F26" s="7" t="s">
        <v>396</v>
      </c>
      <c r="G26" s="7" t="s">
        <v>335</v>
      </c>
      <c r="H26" s="7" t="s">
        <v>397</v>
      </c>
      <c r="I26" s="7" t="s">
        <v>222</v>
      </c>
      <c r="J26" s="7" t="s">
        <v>398</v>
      </c>
      <c r="K26" s="7" t="s">
        <v>119</v>
      </c>
      <c r="L26" s="7" t="s">
        <v>299</v>
      </c>
      <c r="M26" s="7" t="s">
        <v>22</v>
      </c>
      <c r="N26" s="7" t="s">
        <v>399</v>
      </c>
      <c r="O26" s="7" t="s">
        <v>400</v>
      </c>
      <c r="P26" s="7" t="s">
        <v>63</v>
      </c>
    </row>
    <row r="27" spans="1:16" ht="24">
      <c r="A27" s="8" t="s">
        <v>401</v>
      </c>
      <c r="B27" s="5" t="s">
        <v>327</v>
      </c>
      <c r="C27" s="5" t="s">
        <v>402</v>
      </c>
      <c r="D27" s="5" t="s">
        <v>386</v>
      </c>
      <c r="E27" s="5" t="s">
        <v>67</v>
      </c>
      <c r="F27" s="5" t="s">
        <v>403</v>
      </c>
      <c r="G27" s="5" t="s">
        <v>335</v>
      </c>
      <c r="H27" s="5" t="s">
        <v>69</v>
      </c>
      <c r="I27" s="5" t="s">
        <v>58</v>
      </c>
      <c r="J27" s="5" t="s">
        <v>404</v>
      </c>
      <c r="K27" s="5" t="s">
        <v>119</v>
      </c>
      <c r="L27" s="5" t="s">
        <v>214</v>
      </c>
      <c r="M27" s="5" t="s">
        <v>22</v>
      </c>
      <c r="N27" s="5" t="s">
        <v>405</v>
      </c>
      <c r="O27" s="5" t="s">
        <v>300</v>
      </c>
      <c r="P27" s="5" t="s">
        <v>63</v>
      </c>
    </row>
    <row r="28" spans="1:16" ht="24">
      <c r="A28" s="9" t="s">
        <v>406</v>
      </c>
      <c r="B28" s="7" t="s">
        <v>357</v>
      </c>
      <c r="C28" s="7" t="s">
        <v>52</v>
      </c>
      <c r="D28" s="7" t="s">
        <v>96</v>
      </c>
      <c r="E28" s="7" t="s">
        <v>365</v>
      </c>
      <c r="F28" s="7" t="s">
        <v>30</v>
      </c>
      <c r="G28" s="7" t="s">
        <v>253</v>
      </c>
      <c r="H28" s="7" t="s">
        <v>17</v>
      </c>
      <c r="I28" s="7" t="s">
        <v>135</v>
      </c>
      <c r="J28" s="7" t="s">
        <v>404</v>
      </c>
      <c r="K28" s="7" t="s">
        <v>273</v>
      </c>
      <c r="L28" s="7" t="s">
        <v>360</v>
      </c>
      <c r="M28" s="7" t="s">
        <v>22</v>
      </c>
      <c r="N28" s="7" t="s">
        <v>407</v>
      </c>
      <c r="O28" s="7" t="s">
        <v>49</v>
      </c>
      <c r="P28" s="7" t="s">
        <v>25</v>
      </c>
    </row>
  </sheetData>
  <mergeCells count="5">
    <mergeCell ref="A1:C1"/>
    <mergeCell ref="D1:F1"/>
    <mergeCell ref="G1:I1"/>
    <mergeCell ref="J1:L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2809-B01C-46A5-833C-7628A2238A60}">
  <dimension ref="A1:P30"/>
  <sheetViews>
    <sheetView workbookViewId="0">
      <selection sqref="A1:P30"/>
    </sheetView>
  </sheetViews>
  <sheetFormatPr defaultRowHeight="15"/>
  <cols>
    <col min="1" max="1" width="11.140625" bestFit="1" customWidth="1"/>
  </cols>
  <sheetData>
    <row r="1" spans="1:16" ht="24">
      <c r="A1" s="10" t="s">
        <v>0</v>
      </c>
      <c r="B1" s="10"/>
      <c r="C1" s="10"/>
      <c r="D1" s="10" t="s">
        <v>1</v>
      </c>
      <c r="E1" s="10"/>
      <c r="F1" s="10"/>
      <c r="G1" s="10" t="s">
        <v>2</v>
      </c>
      <c r="H1" s="10"/>
      <c r="I1" s="10"/>
      <c r="J1" s="10" t="s">
        <v>3</v>
      </c>
      <c r="K1" s="10"/>
      <c r="L1" s="10"/>
      <c r="M1" s="10" t="s">
        <v>4</v>
      </c>
      <c r="N1" s="10"/>
      <c r="O1" s="2" t="s">
        <v>5</v>
      </c>
      <c r="P1" s="1"/>
    </row>
    <row r="2" spans="1:16">
      <c r="A2" s="3" t="s">
        <v>6</v>
      </c>
      <c r="B2" s="2" t="s">
        <v>7</v>
      </c>
      <c r="C2" s="2" t="s">
        <v>8</v>
      </c>
      <c r="D2" s="2" t="s">
        <v>9</v>
      </c>
      <c r="E2" s="2" t="s">
        <v>7</v>
      </c>
      <c r="F2" s="2" t="s">
        <v>8</v>
      </c>
      <c r="G2" s="2" t="s">
        <v>9</v>
      </c>
      <c r="H2" s="2" t="s">
        <v>7</v>
      </c>
      <c r="I2" s="2" t="s">
        <v>8</v>
      </c>
      <c r="J2" s="2" t="s">
        <v>9</v>
      </c>
      <c r="K2" s="2" t="s">
        <v>7</v>
      </c>
      <c r="L2" s="2" t="s">
        <v>8</v>
      </c>
      <c r="M2" s="2" t="s">
        <v>9</v>
      </c>
      <c r="N2" s="2" t="s">
        <v>7</v>
      </c>
      <c r="O2" s="2" t="s">
        <v>9</v>
      </c>
      <c r="P2" s="2" t="s">
        <v>10</v>
      </c>
    </row>
    <row r="3" spans="1:16" ht="24">
      <c r="A3" s="4">
        <v>44623</v>
      </c>
      <c r="B3" s="5" t="s">
        <v>124</v>
      </c>
      <c r="C3" s="5" t="s">
        <v>408</v>
      </c>
      <c r="D3" s="5" t="s">
        <v>409</v>
      </c>
      <c r="E3" s="5" t="s">
        <v>410</v>
      </c>
      <c r="F3" s="5" t="s">
        <v>411</v>
      </c>
      <c r="G3" s="5" t="s">
        <v>412</v>
      </c>
      <c r="H3" s="5" t="s">
        <v>33</v>
      </c>
      <c r="I3" s="5" t="s">
        <v>230</v>
      </c>
      <c r="J3" s="5" t="s">
        <v>280</v>
      </c>
      <c r="K3" s="5" t="s">
        <v>79</v>
      </c>
      <c r="L3" s="5" t="s">
        <v>413</v>
      </c>
      <c r="M3" s="5" t="s">
        <v>22</v>
      </c>
      <c r="N3" s="5" t="s">
        <v>414</v>
      </c>
      <c r="O3" s="5" t="s">
        <v>208</v>
      </c>
      <c r="P3" s="5" t="s">
        <v>63</v>
      </c>
    </row>
    <row r="4" spans="1:16" ht="24">
      <c r="A4" s="6">
        <v>44654</v>
      </c>
      <c r="B4" s="7" t="s">
        <v>144</v>
      </c>
      <c r="C4" s="7" t="s">
        <v>30</v>
      </c>
      <c r="D4" s="7" t="s">
        <v>372</v>
      </c>
      <c r="E4" s="7" t="s">
        <v>415</v>
      </c>
      <c r="F4" s="7" t="s">
        <v>416</v>
      </c>
      <c r="G4" s="7" t="s">
        <v>417</v>
      </c>
      <c r="H4" s="7" t="s">
        <v>418</v>
      </c>
      <c r="I4" s="7" t="s">
        <v>318</v>
      </c>
      <c r="J4" s="7" t="s">
        <v>255</v>
      </c>
      <c r="K4" s="7" t="s">
        <v>119</v>
      </c>
      <c r="L4" s="7" t="s">
        <v>299</v>
      </c>
      <c r="M4" s="7" t="s">
        <v>22</v>
      </c>
      <c r="N4" s="7" t="s">
        <v>419</v>
      </c>
      <c r="O4" s="7" t="s">
        <v>420</v>
      </c>
      <c r="P4" s="7" t="s">
        <v>63</v>
      </c>
    </row>
    <row r="5" spans="1:16" ht="24">
      <c r="A5" s="4">
        <v>44684</v>
      </c>
      <c r="B5" s="5" t="s">
        <v>421</v>
      </c>
      <c r="C5" s="5" t="s">
        <v>253</v>
      </c>
      <c r="D5" s="5" t="s">
        <v>296</v>
      </c>
      <c r="E5" s="5" t="s">
        <v>422</v>
      </c>
      <c r="F5" s="5" t="s">
        <v>423</v>
      </c>
      <c r="G5" s="5" t="s">
        <v>424</v>
      </c>
      <c r="H5" s="5" t="s">
        <v>155</v>
      </c>
      <c r="I5" s="5" t="s">
        <v>418</v>
      </c>
      <c r="J5" s="5" t="s">
        <v>18</v>
      </c>
      <c r="K5" s="5" t="s">
        <v>59</v>
      </c>
      <c r="L5" s="5" t="s">
        <v>158</v>
      </c>
      <c r="M5" s="5" t="s">
        <v>22</v>
      </c>
      <c r="N5" s="5" t="s">
        <v>215</v>
      </c>
      <c r="O5" s="5" t="s">
        <v>381</v>
      </c>
      <c r="P5" s="5" t="s">
        <v>198</v>
      </c>
    </row>
    <row r="6" spans="1:16" ht="24">
      <c r="A6" s="6">
        <v>44715</v>
      </c>
      <c r="B6" s="7" t="s">
        <v>41</v>
      </c>
      <c r="C6" s="7" t="s">
        <v>16</v>
      </c>
      <c r="D6" s="7" t="s">
        <v>425</v>
      </c>
      <c r="E6" s="7" t="s">
        <v>426</v>
      </c>
      <c r="F6" s="7" t="s">
        <v>427</v>
      </c>
      <c r="G6" s="7" t="s">
        <v>428</v>
      </c>
      <c r="H6" s="7" t="s">
        <v>397</v>
      </c>
      <c r="I6" s="7" t="s">
        <v>18</v>
      </c>
      <c r="J6" s="7" t="s">
        <v>255</v>
      </c>
      <c r="K6" s="7" t="s">
        <v>79</v>
      </c>
      <c r="L6" s="7" t="s">
        <v>158</v>
      </c>
      <c r="M6" s="7" t="s">
        <v>22</v>
      </c>
      <c r="N6" s="7" t="s">
        <v>429</v>
      </c>
      <c r="O6" s="7" t="s">
        <v>381</v>
      </c>
      <c r="P6" s="7" t="s">
        <v>63</v>
      </c>
    </row>
    <row r="7" spans="1:16" ht="24">
      <c r="A7" s="4">
        <v>44745</v>
      </c>
      <c r="B7" s="5" t="s">
        <v>430</v>
      </c>
      <c r="C7" s="5" t="s">
        <v>295</v>
      </c>
      <c r="D7" s="5" t="s">
        <v>431</v>
      </c>
      <c r="E7" s="5" t="s">
        <v>432</v>
      </c>
      <c r="F7" s="5" t="s">
        <v>433</v>
      </c>
      <c r="G7" s="5" t="s">
        <v>434</v>
      </c>
      <c r="H7" s="5" t="s">
        <v>318</v>
      </c>
      <c r="I7" s="5" t="s">
        <v>179</v>
      </c>
      <c r="J7" s="5" t="s">
        <v>435</v>
      </c>
      <c r="K7" s="5" t="s">
        <v>20</v>
      </c>
      <c r="L7" s="5" t="s">
        <v>223</v>
      </c>
      <c r="M7" s="5" t="s">
        <v>22</v>
      </c>
      <c r="N7" s="5" t="s">
        <v>436</v>
      </c>
      <c r="O7" s="5" t="s">
        <v>437</v>
      </c>
      <c r="P7" s="5" t="s">
        <v>63</v>
      </c>
    </row>
    <row r="8" spans="1:16" ht="24">
      <c r="A8" s="6">
        <v>44776</v>
      </c>
      <c r="B8" s="7" t="s">
        <v>66</v>
      </c>
      <c r="C8" s="7" t="s">
        <v>324</v>
      </c>
      <c r="D8" s="7" t="s">
        <v>438</v>
      </c>
      <c r="E8" s="7" t="s">
        <v>439</v>
      </c>
      <c r="F8" s="7" t="s">
        <v>440</v>
      </c>
      <c r="G8" s="7" t="s">
        <v>270</v>
      </c>
      <c r="H8" s="7" t="s">
        <v>288</v>
      </c>
      <c r="I8" s="7" t="s">
        <v>318</v>
      </c>
      <c r="J8" s="7" t="s">
        <v>147</v>
      </c>
      <c r="K8" s="7" t="s">
        <v>59</v>
      </c>
      <c r="L8" s="7" t="s">
        <v>352</v>
      </c>
      <c r="M8" s="7" t="s">
        <v>22</v>
      </c>
      <c r="N8" s="7" t="s">
        <v>290</v>
      </c>
      <c r="O8" s="7" t="s">
        <v>441</v>
      </c>
      <c r="P8" s="7" t="s">
        <v>63</v>
      </c>
    </row>
    <row r="9" spans="1:16" ht="24">
      <c r="A9" s="4">
        <v>44807</v>
      </c>
      <c r="B9" s="5" t="s">
        <v>442</v>
      </c>
      <c r="C9" s="5" t="s">
        <v>316</v>
      </c>
      <c r="D9" s="5" t="s">
        <v>261</v>
      </c>
      <c r="E9" s="5" t="s">
        <v>443</v>
      </c>
      <c r="F9" s="5" t="s">
        <v>444</v>
      </c>
      <c r="G9" s="5" t="s">
        <v>445</v>
      </c>
      <c r="H9" s="5" t="s">
        <v>221</v>
      </c>
      <c r="I9" s="5" t="s">
        <v>58</v>
      </c>
      <c r="J9" s="5" t="s">
        <v>325</v>
      </c>
      <c r="K9" s="5" t="s">
        <v>119</v>
      </c>
      <c r="L9" s="5" t="s">
        <v>158</v>
      </c>
      <c r="M9" s="5" t="s">
        <v>22</v>
      </c>
      <c r="N9" s="5" t="s">
        <v>128</v>
      </c>
      <c r="O9" s="5" t="s">
        <v>160</v>
      </c>
      <c r="P9" s="5" t="s">
        <v>63</v>
      </c>
    </row>
    <row r="10" spans="1:16" ht="24">
      <c r="A10" s="6">
        <v>44837</v>
      </c>
      <c r="B10" s="7" t="s">
        <v>446</v>
      </c>
      <c r="C10" s="7" t="s">
        <v>447</v>
      </c>
      <c r="D10" s="7" t="s">
        <v>448</v>
      </c>
      <c r="E10" s="7" t="s">
        <v>410</v>
      </c>
      <c r="F10" s="7" t="s">
        <v>449</v>
      </c>
      <c r="G10" s="7" t="s">
        <v>450</v>
      </c>
      <c r="H10" s="7" t="s">
        <v>33</v>
      </c>
      <c r="I10" s="7" t="s">
        <v>147</v>
      </c>
      <c r="J10" s="7" t="s">
        <v>451</v>
      </c>
      <c r="K10" s="7" t="s">
        <v>298</v>
      </c>
      <c r="L10" s="7" t="s">
        <v>21</v>
      </c>
      <c r="M10" s="7" t="s">
        <v>22</v>
      </c>
      <c r="N10" s="7" t="s">
        <v>452</v>
      </c>
      <c r="O10" s="7" t="s">
        <v>453</v>
      </c>
      <c r="P10" s="7" t="s">
        <v>63</v>
      </c>
    </row>
    <row r="11" spans="1:16" ht="24">
      <c r="A11" s="4">
        <v>44868</v>
      </c>
      <c r="B11" s="5" t="s">
        <v>408</v>
      </c>
      <c r="C11" s="5" t="s">
        <v>31</v>
      </c>
      <c r="D11" s="5" t="s">
        <v>454</v>
      </c>
      <c r="E11" s="5" t="s">
        <v>455</v>
      </c>
      <c r="F11" s="5" t="s">
        <v>456</v>
      </c>
      <c r="G11" s="5" t="s">
        <v>432</v>
      </c>
      <c r="H11" s="5" t="s">
        <v>45</v>
      </c>
      <c r="I11" s="5" t="s">
        <v>57</v>
      </c>
      <c r="J11" s="5" t="s">
        <v>187</v>
      </c>
      <c r="K11" s="5" t="s">
        <v>20</v>
      </c>
      <c r="L11" s="5" t="s">
        <v>108</v>
      </c>
      <c r="M11" s="5" t="s">
        <v>22</v>
      </c>
      <c r="N11" s="5" t="s">
        <v>457</v>
      </c>
      <c r="O11" s="5" t="s">
        <v>149</v>
      </c>
      <c r="P11" s="5" t="s">
        <v>63</v>
      </c>
    </row>
    <row r="12" spans="1:16" ht="24">
      <c r="A12" s="6">
        <v>44898</v>
      </c>
      <c r="B12" s="7" t="s">
        <v>253</v>
      </c>
      <c r="C12" s="7" t="s">
        <v>324</v>
      </c>
      <c r="D12" s="7" t="s">
        <v>455</v>
      </c>
      <c r="E12" s="7" t="s">
        <v>458</v>
      </c>
      <c r="F12" s="7" t="s">
        <v>372</v>
      </c>
      <c r="G12" s="7" t="s">
        <v>335</v>
      </c>
      <c r="H12" s="7" t="s">
        <v>459</v>
      </c>
      <c r="I12" s="7" t="s">
        <v>205</v>
      </c>
      <c r="J12" s="7" t="s">
        <v>45</v>
      </c>
      <c r="K12" s="7" t="s">
        <v>59</v>
      </c>
      <c r="L12" s="7" t="s">
        <v>460</v>
      </c>
      <c r="M12" s="7" t="s">
        <v>22</v>
      </c>
      <c r="N12" s="7" t="s">
        <v>461</v>
      </c>
      <c r="O12" s="7" t="s">
        <v>462</v>
      </c>
      <c r="P12" s="7" t="s">
        <v>63</v>
      </c>
    </row>
    <row r="13" spans="1:16" ht="24">
      <c r="A13" s="8" t="s">
        <v>463</v>
      </c>
      <c r="B13" s="5" t="s">
        <v>403</v>
      </c>
      <c r="C13" s="5" t="s">
        <v>324</v>
      </c>
      <c r="D13" s="5" t="s">
        <v>464</v>
      </c>
      <c r="E13" s="5" t="s">
        <v>342</v>
      </c>
      <c r="F13" s="5" t="s">
        <v>465</v>
      </c>
      <c r="G13" s="5" t="s">
        <v>287</v>
      </c>
      <c r="H13" s="5" t="s">
        <v>366</v>
      </c>
      <c r="I13" s="5" t="s">
        <v>44</v>
      </c>
      <c r="J13" s="5" t="s">
        <v>69</v>
      </c>
      <c r="K13" s="5" t="s">
        <v>59</v>
      </c>
      <c r="L13" s="5" t="s">
        <v>90</v>
      </c>
      <c r="M13" s="5" t="s">
        <v>22</v>
      </c>
      <c r="N13" s="5" t="s">
        <v>466</v>
      </c>
      <c r="O13" s="5" t="s">
        <v>149</v>
      </c>
      <c r="P13" s="5" t="s">
        <v>331</v>
      </c>
    </row>
    <row r="14" spans="1:16" ht="24">
      <c r="A14" s="9" t="s">
        <v>467</v>
      </c>
      <c r="B14" s="7" t="s">
        <v>340</v>
      </c>
      <c r="C14" s="7" t="s">
        <v>226</v>
      </c>
      <c r="D14" s="7" t="s">
        <v>335</v>
      </c>
      <c r="E14" s="7" t="s">
        <v>235</v>
      </c>
      <c r="F14" s="7" t="s">
        <v>468</v>
      </c>
      <c r="G14" s="7" t="s">
        <v>439</v>
      </c>
      <c r="H14" s="7" t="s">
        <v>68</v>
      </c>
      <c r="I14" s="7" t="s">
        <v>116</v>
      </c>
      <c r="J14" s="7" t="s">
        <v>117</v>
      </c>
      <c r="K14" s="7" t="s">
        <v>89</v>
      </c>
      <c r="L14" s="7" t="s">
        <v>469</v>
      </c>
      <c r="M14" s="7" t="s">
        <v>22</v>
      </c>
      <c r="N14" s="7" t="s">
        <v>470</v>
      </c>
      <c r="O14" s="7" t="s">
        <v>471</v>
      </c>
      <c r="P14" s="7" t="s">
        <v>63</v>
      </c>
    </row>
    <row r="15" spans="1:16" ht="24">
      <c r="A15" s="8" t="s">
        <v>472</v>
      </c>
      <c r="B15" s="5" t="s">
        <v>65</v>
      </c>
      <c r="C15" s="5" t="s">
        <v>304</v>
      </c>
      <c r="D15" s="5" t="s">
        <v>277</v>
      </c>
      <c r="E15" s="5" t="s">
        <v>244</v>
      </c>
      <c r="F15" s="5" t="s">
        <v>31</v>
      </c>
      <c r="G15" s="5" t="s">
        <v>306</v>
      </c>
      <c r="H15" s="5" t="s">
        <v>220</v>
      </c>
      <c r="I15" s="5" t="s">
        <v>17</v>
      </c>
      <c r="J15" s="5" t="s">
        <v>46</v>
      </c>
      <c r="K15" s="5" t="s">
        <v>59</v>
      </c>
      <c r="L15" s="5" t="s">
        <v>100</v>
      </c>
      <c r="M15" s="5" t="s">
        <v>22</v>
      </c>
      <c r="N15" s="5" t="s">
        <v>473</v>
      </c>
      <c r="O15" s="5" t="s">
        <v>474</v>
      </c>
      <c r="P15" s="5" t="s">
        <v>331</v>
      </c>
    </row>
    <row r="16" spans="1:16" ht="24">
      <c r="A16" s="9" t="s">
        <v>475</v>
      </c>
      <c r="B16" s="7" t="s">
        <v>391</v>
      </c>
      <c r="C16" s="7" t="s">
        <v>53</v>
      </c>
      <c r="D16" s="7" t="s">
        <v>294</v>
      </c>
      <c r="E16" s="7" t="s">
        <v>30</v>
      </c>
      <c r="F16" s="7" t="s">
        <v>284</v>
      </c>
      <c r="G16" s="7" t="s">
        <v>476</v>
      </c>
      <c r="H16" s="7" t="s">
        <v>367</v>
      </c>
      <c r="I16" s="7" t="s">
        <v>221</v>
      </c>
      <c r="J16" s="7" t="s">
        <v>58</v>
      </c>
      <c r="K16" s="7" t="s">
        <v>59</v>
      </c>
      <c r="L16" s="7" t="s">
        <v>413</v>
      </c>
      <c r="M16" s="7" t="s">
        <v>22</v>
      </c>
      <c r="N16" s="7" t="s">
        <v>477</v>
      </c>
      <c r="O16" s="7" t="s">
        <v>478</v>
      </c>
      <c r="P16" s="7" t="s">
        <v>63</v>
      </c>
    </row>
    <row r="17" spans="1:16" ht="24">
      <c r="A17" s="8" t="s">
        <v>479</v>
      </c>
      <c r="B17" s="5" t="s">
        <v>480</v>
      </c>
      <c r="C17" s="5" t="s">
        <v>66</v>
      </c>
      <c r="D17" s="5" t="s">
        <v>339</v>
      </c>
      <c r="E17" s="5" t="s">
        <v>66</v>
      </c>
      <c r="F17" s="5" t="s">
        <v>304</v>
      </c>
      <c r="G17" s="5" t="s">
        <v>481</v>
      </c>
      <c r="H17" s="5" t="s">
        <v>68</v>
      </c>
      <c r="I17" s="5" t="s">
        <v>44</v>
      </c>
      <c r="J17" s="5" t="s">
        <v>418</v>
      </c>
      <c r="K17" s="5" t="s">
        <v>59</v>
      </c>
      <c r="L17" s="5" t="s">
        <v>482</v>
      </c>
      <c r="M17" s="5" t="s">
        <v>22</v>
      </c>
      <c r="N17" s="5" t="s">
        <v>483</v>
      </c>
      <c r="O17" s="5" t="s">
        <v>484</v>
      </c>
      <c r="P17" s="5" t="s">
        <v>331</v>
      </c>
    </row>
    <row r="18" spans="1:16" ht="24">
      <c r="A18" s="9" t="s">
        <v>485</v>
      </c>
      <c r="B18" s="7" t="s">
        <v>54</v>
      </c>
      <c r="C18" s="7" t="s">
        <v>340</v>
      </c>
      <c r="D18" s="7" t="s">
        <v>293</v>
      </c>
      <c r="E18" s="7" t="s">
        <v>365</v>
      </c>
      <c r="F18" s="7" t="s">
        <v>387</v>
      </c>
      <c r="G18" s="7" t="s">
        <v>468</v>
      </c>
      <c r="H18" s="7" t="s">
        <v>68</v>
      </c>
      <c r="I18" s="7" t="s">
        <v>17</v>
      </c>
      <c r="J18" s="7" t="s">
        <v>88</v>
      </c>
      <c r="K18" s="7" t="s">
        <v>59</v>
      </c>
      <c r="L18" s="7" t="s">
        <v>460</v>
      </c>
      <c r="M18" s="7" t="s">
        <v>22</v>
      </c>
      <c r="N18" s="7" t="s">
        <v>486</v>
      </c>
      <c r="O18" s="7" t="s">
        <v>487</v>
      </c>
      <c r="P18" s="7" t="s">
        <v>25</v>
      </c>
    </row>
    <row r="19" spans="1:16" ht="24">
      <c r="A19" s="8" t="s">
        <v>488</v>
      </c>
      <c r="B19" s="5" t="s">
        <v>124</v>
      </c>
      <c r="C19" s="5" t="s">
        <v>66</v>
      </c>
      <c r="D19" s="5" t="s">
        <v>408</v>
      </c>
      <c r="E19" s="5" t="s">
        <v>415</v>
      </c>
      <c r="F19" s="5" t="s">
        <v>489</v>
      </c>
      <c r="G19" s="5" t="s">
        <v>490</v>
      </c>
      <c r="H19" s="5" t="s">
        <v>206</v>
      </c>
      <c r="I19" s="5" t="s">
        <v>491</v>
      </c>
      <c r="J19" s="5" t="s">
        <v>492</v>
      </c>
      <c r="K19" s="5" t="s">
        <v>79</v>
      </c>
      <c r="L19" s="5" t="s">
        <v>352</v>
      </c>
      <c r="M19" s="5" t="s">
        <v>22</v>
      </c>
      <c r="N19" s="5" t="s">
        <v>493</v>
      </c>
      <c r="O19" s="5" t="s">
        <v>494</v>
      </c>
      <c r="P19" s="5" t="s">
        <v>63</v>
      </c>
    </row>
    <row r="20" spans="1:16" ht="24">
      <c r="A20" s="9" t="s">
        <v>495</v>
      </c>
      <c r="B20" s="7" t="s">
        <v>442</v>
      </c>
      <c r="C20" s="7" t="s">
        <v>106</v>
      </c>
      <c r="D20" s="7" t="s">
        <v>454</v>
      </c>
      <c r="E20" s="7" t="s">
        <v>448</v>
      </c>
      <c r="F20" s="7" t="s">
        <v>496</v>
      </c>
      <c r="G20" s="7" t="s">
        <v>497</v>
      </c>
      <c r="H20" s="7" t="s">
        <v>498</v>
      </c>
      <c r="I20" s="7" t="s">
        <v>107</v>
      </c>
      <c r="J20" s="7" t="s">
        <v>492</v>
      </c>
      <c r="K20" s="7" t="s">
        <v>20</v>
      </c>
      <c r="L20" s="7" t="s">
        <v>309</v>
      </c>
      <c r="M20" s="7" t="s">
        <v>22</v>
      </c>
      <c r="N20" s="7" t="s">
        <v>499</v>
      </c>
      <c r="O20" s="7" t="s">
        <v>500</v>
      </c>
      <c r="P20" s="7" t="s">
        <v>63</v>
      </c>
    </row>
    <row r="21" spans="1:16" ht="24">
      <c r="A21" s="8" t="s">
        <v>501</v>
      </c>
      <c r="B21" s="5" t="s">
        <v>142</v>
      </c>
      <c r="C21" s="5" t="s">
        <v>502</v>
      </c>
      <c r="D21" s="5" t="s">
        <v>342</v>
      </c>
      <c r="E21" s="5" t="s">
        <v>503</v>
      </c>
      <c r="F21" s="5" t="s">
        <v>449</v>
      </c>
      <c r="G21" s="5" t="s">
        <v>504</v>
      </c>
      <c r="H21" s="5" t="s">
        <v>46</v>
      </c>
      <c r="I21" s="5" t="s">
        <v>165</v>
      </c>
      <c r="J21" s="5" t="s">
        <v>492</v>
      </c>
      <c r="K21" s="5" t="s">
        <v>59</v>
      </c>
      <c r="L21" s="5" t="s">
        <v>60</v>
      </c>
      <c r="M21" s="5" t="s">
        <v>22</v>
      </c>
      <c r="N21" s="5" t="s">
        <v>505</v>
      </c>
      <c r="O21" s="5" t="s">
        <v>506</v>
      </c>
      <c r="P21" s="5" t="s">
        <v>63</v>
      </c>
    </row>
    <row r="22" spans="1:16" ht="24">
      <c r="A22" s="9" t="s">
        <v>507</v>
      </c>
      <c r="B22" s="7" t="s">
        <v>192</v>
      </c>
      <c r="C22" s="7" t="s">
        <v>502</v>
      </c>
      <c r="D22" s="7" t="s">
        <v>423</v>
      </c>
      <c r="E22" s="7" t="s">
        <v>269</v>
      </c>
      <c r="F22" s="7" t="s">
        <v>508</v>
      </c>
      <c r="G22" s="7" t="s">
        <v>509</v>
      </c>
      <c r="H22" s="7" t="s">
        <v>18</v>
      </c>
      <c r="I22" s="7" t="s">
        <v>34</v>
      </c>
      <c r="J22" s="7" t="s">
        <v>231</v>
      </c>
      <c r="K22" s="7" t="s">
        <v>298</v>
      </c>
      <c r="L22" s="7" t="s">
        <v>299</v>
      </c>
      <c r="M22" s="7" t="s">
        <v>22</v>
      </c>
      <c r="N22" s="7" t="s">
        <v>510</v>
      </c>
      <c r="O22" s="7" t="s">
        <v>511</v>
      </c>
      <c r="P22" s="7" t="s">
        <v>63</v>
      </c>
    </row>
    <row r="23" spans="1:16" ht="24">
      <c r="A23" s="8" t="s">
        <v>512</v>
      </c>
      <c r="B23" s="5" t="s">
        <v>513</v>
      </c>
      <c r="C23" s="5" t="s">
        <v>340</v>
      </c>
      <c r="D23" s="5" t="s">
        <v>372</v>
      </c>
      <c r="E23" s="5" t="s">
        <v>514</v>
      </c>
      <c r="F23" s="5" t="s">
        <v>428</v>
      </c>
      <c r="G23" s="5" t="s">
        <v>515</v>
      </c>
      <c r="H23" s="5" t="s">
        <v>58</v>
      </c>
      <c r="I23" s="5" t="s">
        <v>343</v>
      </c>
      <c r="J23" s="5" t="s">
        <v>231</v>
      </c>
      <c r="K23" s="5" t="s">
        <v>273</v>
      </c>
      <c r="L23" s="5" t="s">
        <v>223</v>
      </c>
      <c r="M23" s="5" t="s">
        <v>22</v>
      </c>
      <c r="N23" s="5" t="s">
        <v>516</v>
      </c>
      <c r="O23" s="5" t="s">
        <v>487</v>
      </c>
      <c r="P23" s="5" t="s">
        <v>63</v>
      </c>
    </row>
    <row r="24" spans="1:16" ht="24">
      <c r="A24" s="9" t="s">
        <v>517</v>
      </c>
      <c r="B24" s="7" t="s">
        <v>518</v>
      </c>
      <c r="C24" s="7" t="s">
        <v>96</v>
      </c>
      <c r="D24" s="7" t="s">
        <v>454</v>
      </c>
      <c r="E24" s="7" t="s">
        <v>519</v>
      </c>
      <c r="F24" s="7" t="s">
        <v>520</v>
      </c>
      <c r="G24" s="7" t="s">
        <v>521</v>
      </c>
      <c r="H24" s="7" t="s">
        <v>157</v>
      </c>
      <c r="I24" s="7" t="s">
        <v>272</v>
      </c>
      <c r="J24" s="7" t="s">
        <v>231</v>
      </c>
      <c r="K24" s="7" t="s">
        <v>20</v>
      </c>
      <c r="L24" s="7" t="s">
        <v>214</v>
      </c>
      <c r="M24" s="7" t="s">
        <v>22</v>
      </c>
      <c r="N24" s="7" t="s">
        <v>522</v>
      </c>
      <c r="O24" s="7" t="s">
        <v>523</v>
      </c>
      <c r="P24" s="7" t="s">
        <v>63</v>
      </c>
    </row>
    <row r="25" spans="1:16" ht="24">
      <c r="A25" s="8" t="s">
        <v>524</v>
      </c>
      <c r="B25" s="5" t="s">
        <v>283</v>
      </c>
      <c r="C25" s="5" t="s">
        <v>65</v>
      </c>
      <c r="D25" s="5" t="s">
        <v>415</v>
      </c>
      <c r="E25" s="5" t="s">
        <v>411</v>
      </c>
      <c r="F25" s="5" t="s">
        <v>525</v>
      </c>
      <c r="G25" s="5" t="s">
        <v>521</v>
      </c>
      <c r="H25" s="5" t="s">
        <v>165</v>
      </c>
      <c r="I25" s="5" t="s">
        <v>118</v>
      </c>
      <c r="J25" s="5" t="s">
        <v>231</v>
      </c>
      <c r="K25" s="5" t="s">
        <v>273</v>
      </c>
      <c r="L25" s="5" t="s">
        <v>309</v>
      </c>
      <c r="M25" s="5" t="s">
        <v>22</v>
      </c>
      <c r="N25" s="5" t="s">
        <v>526</v>
      </c>
      <c r="O25" s="5" t="s">
        <v>138</v>
      </c>
      <c r="P25" s="5" t="s">
        <v>63</v>
      </c>
    </row>
    <row r="26" spans="1:16" ht="24">
      <c r="A26" s="9" t="s">
        <v>527</v>
      </c>
      <c r="B26" s="7" t="s">
        <v>276</v>
      </c>
      <c r="C26" s="7" t="s">
        <v>186</v>
      </c>
      <c r="D26" s="7" t="s">
        <v>253</v>
      </c>
      <c r="E26" s="7" t="s">
        <v>438</v>
      </c>
      <c r="F26" s="7" t="s">
        <v>412</v>
      </c>
      <c r="G26" s="7" t="s">
        <v>528</v>
      </c>
      <c r="H26" s="7" t="s">
        <v>58</v>
      </c>
      <c r="I26" s="7" t="s">
        <v>404</v>
      </c>
      <c r="J26" s="7" t="s">
        <v>231</v>
      </c>
      <c r="K26" s="7" t="s">
        <v>529</v>
      </c>
      <c r="L26" s="7" t="s">
        <v>299</v>
      </c>
      <c r="M26" s="7" t="s">
        <v>22</v>
      </c>
      <c r="N26" s="7" t="s">
        <v>487</v>
      </c>
      <c r="O26" s="7" t="s">
        <v>530</v>
      </c>
      <c r="P26" s="7" t="s">
        <v>63</v>
      </c>
    </row>
    <row r="27" spans="1:16" ht="24">
      <c r="A27" s="8" t="s">
        <v>531</v>
      </c>
      <c r="B27" s="5" t="s">
        <v>193</v>
      </c>
      <c r="C27" s="5" t="s">
        <v>96</v>
      </c>
      <c r="D27" s="5" t="s">
        <v>236</v>
      </c>
      <c r="E27" s="5" t="s">
        <v>448</v>
      </c>
      <c r="F27" s="5" t="s">
        <v>532</v>
      </c>
      <c r="G27" s="5" t="s">
        <v>533</v>
      </c>
      <c r="H27" s="5" t="s">
        <v>534</v>
      </c>
      <c r="I27" s="5" t="s">
        <v>255</v>
      </c>
      <c r="J27" s="5" t="s">
        <v>231</v>
      </c>
      <c r="K27" s="5" t="s">
        <v>59</v>
      </c>
      <c r="L27" s="5" t="s">
        <v>108</v>
      </c>
      <c r="M27" s="5" t="s">
        <v>22</v>
      </c>
      <c r="N27" s="5" t="s">
        <v>535</v>
      </c>
      <c r="O27" s="5" t="s">
        <v>536</v>
      </c>
      <c r="P27" s="5" t="s">
        <v>63</v>
      </c>
    </row>
    <row r="28" spans="1:16" ht="24">
      <c r="A28" s="9" t="s">
        <v>537</v>
      </c>
      <c r="B28" s="7" t="s">
        <v>103</v>
      </c>
      <c r="C28" s="7" t="s">
        <v>201</v>
      </c>
      <c r="D28" s="7" t="s">
        <v>323</v>
      </c>
      <c r="E28" s="7" t="s">
        <v>438</v>
      </c>
      <c r="F28" s="7" t="s">
        <v>538</v>
      </c>
      <c r="G28" s="7" t="s">
        <v>539</v>
      </c>
      <c r="H28" s="7" t="s">
        <v>179</v>
      </c>
      <c r="I28" s="7" t="s">
        <v>404</v>
      </c>
      <c r="J28" s="7" t="s">
        <v>231</v>
      </c>
      <c r="K28" s="7" t="s">
        <v>119</v>
      </c>
      <c r="L28" s="7" t="s">
        <v>360</v>
      </c>
      <c r="M28" s="7" t="s">
        <v>22</v>
      </c>
      <c r="N28" s="7" t="s">
        <v>540</v>
      </c>
      <c r="O28" s="7" t="s">
        <v>129</v>
      </c>
      <c r="P28" s="7" t="s">
        <v>63</v>
      </c>
    </row>
    <row r="29" spans="1:16" ht="24">
      <c r="A29" s="8" t="s">
        <v>541</v>
      </c>
      <c r="B29" s="5" t="s">
        <v>141</v>
      </c>
      <c r="C29" s="5" t="s">
        <v>430</v>
      </c>
      <c r="D29" s="5" t="s">
        <v>236</v>
      </c>
      <c r="E29" s="5" t="s">
        <v>238</v>
      </c>
      <c r="F29" s="5" t="s">
        <v>542</v>
      </c>
      <c r="G29" s="5" t="s">
        <v>543</v>
      </c>
      <c r="H29" s="5" t="s">
        <v>534</v>
      </c>
      <c r="I29" s="5" t="s">
        <v>136</v>
      </c>
      <c r="J29" s="5" t="s">
        <v>231</v>
      </c>
      <c r="K29" s="5" t="s">
        <v>20</v>
      </c>
      <c r="L29" s="5" t="s">
        <v>214</v>
      </c>
      <c r="M29" s="5" t="s">
        <v>22</v>
      </c>
      <c r="N29" s="5" t="s">
        <v>544</v>
      </c>
      <c r="O29" s="5" t="s">
        <v>545</v>
      </c>
      <c r="P29" s="5" t="s">
        <v>63</v>
      </c>
    </row>
    <row r="30" spans="1:16" ht="24">
      <c r="A30" s="9" t="s">
        <v>546</v>
      </c>
      <c r="B30" s="7" t="s">
        <v>204</v>
      </c>
      <c r="C30" s="7" t="s">
        <v>114</v>
      </c>
      <c r="D30" s="7" t="s">
        <v>77</v>
      </c>
      <c r="E30" s="7" t="s">
        <v>28</v>
      </c>
      <c r="F30" s="7" t="s">
        <v>244</v>
      </c>
      <c r="G30" s="7" t="s">
        <v>225</v>
      </c>
      <c r="H30" s="7" t="s">
        <v>78</v>
      </c>
      <c r="I30" s="7" t="s">
        <v>45</v>
      </c>
      <c r="J30" s="7" t="s">
        <v>58</v>
      </c>
      <c r="K30" s="7" t="s">
        <v>59</v>
      </c>
      <c r="L30" s="7" t="s">
        <v>352</v>
      </c>
      <c r="M30" s="7" t="s">
        <v>22</v>
      </c>
      <c r="N30" s="7" t="s">
        <v>547</v>
      </c>
      <c r="O30" s="7" t="s">
        <v>267</v>
      </c>
      <c r="P30" s="7" t="s">
        <v>548</v>
      </c>
    </row>
  </sheetData>
  <mergeCells count="5">
    <mergeCell ref="A1:C1"/>
    <mergeCell ref="D1:F1"/>
    <mergeCell ref="G1:I1"/>
    <mergeCell ref="J1:L1"/>
    <mergeCell ref="M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FAC9-38AA-44B0-99A4-902A9707D782}">
  <dimension ref="A1:P18"/>
  <sheetViews>
    <sheetView workbookViewId="0">
      <selection sqref="A1:P18"/>
    </sheetView>
  </sheetViews>
  <sheetFormatPr defaultRowHeight="15"/>
  <cols>
    <col min="1" max="1" width="11.140625" bestFit="1" customWidth="1"/>
  </cols>
  <sheetData>
    <row r="1" spans="1:16" ht="24">
      <c r="A1" s="10" t="s">
        <v>0</v>
      </c>
      <c r="B1" s="10"/>
      <c r="C1" s="10"/>
      <c r="D1" s="10" t="s">
        <v>1</v>
      </c>
      <c r="E1" s="10"/>
      <c r="F1" s="10"/>
      <c r="G1" s="10" t="s">
        <v>2</v>
      </c>
      <c r="H1" s="10"/>
      <c r="I1" s="10"/>
      <c r="J1" s="10" t="s">
        <v>3</v>
      </c>
      <c r="K1" s="10"/>
      <c r="L1" s="10"/>
      <c r="M1" s="10" t="s">
        <v>4</v>
      </c>
      <c r="N1" s="10"/>
      <c r="O1" s="2" t="s">
        <v>5</v>
      </c>
      <c r="P1" s="1"/>
    </row>
    <row r="2" spans="1:16">
      <c r="A2" s="3" t="s">
        <v>6</v>
      </c>
      <c r="B2" s="2" t="s">
        <v>7</v>
      </c>
      <c r="C2" s="2" t="s">
        <v>8</v>
      </c>
      <c r="D2" s="2" t="s">
        <v>9</v>
      </c>
      <c r="E2" s="2" t="s">
        <v>7</v>
      </c>
      <c r="F2" s="2" t="s">
        <v>8</v>
      </c>
      <c r="G2" s="2" t="s">
        <v>9</v>
      </c>
      <c r="H2" s="2" t="s">
        <v>7</v>
      </c>
      <c r="I2" s="2" t="s">
        <v>8</v>
      </c>
      <c r="J2" s="2" t="s">
        <v>9</v>
      </c>
      <c r="K2" s="2" t="s">
        <v>7</v>
      </c>
      <c r="L2" s="2" t="s">
        <v>8</v>
      </c>
      <c r="M2" s="2" t="s">
        <v>9</v>
      </c>
      <c r="N2" s="2" t="s">
        <v>7</v>
      </c>
      <c r="O2" s="2" t="s">
        <v>9</v>
      </c>
      <c r="P2" s="2" t="s">
        <v>10</v>
      </c>
    </row>
    <row r="3" spans="1:16" ht="24">
      <c r="A3" s="4">
        <v>44563</v>
      </c>
      <c r="B3" s="5" t="s">
        <v>169</v>
      </c>
      <c r="C3" s="5" t="s">
        <v>481</v>
      </c>
      <c r="D3" s="5" t="s">
        <v>549</v>
      </c>
      <c r="E3" s="5" t="s">
        <v>417</v>
      </c>
      <c r="F3" s="5" t="s">
        <v>270</v>
      </c>
      <c r="G3" s="5" t="s">
        <v>550</v>
      </c>
      <c r="H3" s="5" t="s">
        <v>88</v>
      </c>
      <c r="I3" s="5" t="s">
        <v>359</v>
      </c>
      <c r="J3" s="5" t="s">
        <v>551</v>
      </c>
      <c r="K3" s="5" t="s">
        <v>79</v>
      </c>
      <c r="L3" s="5" t="s">
        <v>60</v>
      </c>
      <c r="M3" s="5" t="s">
        <v>22</v>
      </c>
      <c r="N3" s="5" t="s">
        <v>552</v>
      </c>
      <c r="O3" s="5" t="s">
        <v>553</v>
      </c>
      <c r="P3" s="5" t="s">
        <v>63</v>
      </c>
    </row>
    <row r="4" spans="1:16" ht="24">
      <c r="A4" s="6">
        <v>44594</v>
      </c>
      <c r="B4" s="7" t="s">
        <v>554</v>
      </c>
      <c r="C4" s="7" t="s">
        <v>41</v>
      </c>
      <c r="D4" s="7" t="s">
        <v>277</v>
      </c>
      <c r="E4" s="7" t="s">
        <v>555</v>
      </c>
      <c r="F4" s="7" t="s">
        <v>440</v>
      </c>
      <c r="G4" s="7" t="s">
        <v>556</v>
      </c>
      <c r="H4" s="7" t="s">
        <v>117</v>
      </c>
      <c r="I4" s="7" t="s">
        <v>34</v>
      </c>
      <c r="J4" s="7" t="s">
        <v>231</v>
      </c>
      <c r="K4" s="7" t="s">
        <v>119</v>
      </c>
      <c r="L4" s="7" t="s">
        <v>360</v>
      </c>
      <c r="M4" s="7" t="s">
        <v>22</v>
      </c>
      <c r="N4" s="7" t="s">
        <v>557</v>
      </c>
      <c r="O4" s="7" t="s">
        <v>558</v>
      </c>
      <c r="P4" s="7" t="s">
        <v>63</v>
      </c>
    </row>
    <row r="5" spans="1:16" ht="24">
      <c r="A5" s="4">
        <v>44622</v>
      </c>
      <c r="B5" s="5" t="s">
        <v>143</v>
      </c>
      <c r="C5" s="5" t="s">
        <v>126</v>
      </c>
      <c r="D5" s="5" t="s">
        <v>324</v>
      </c>
      <c r="E5" s="5" t="s">
        <v>416</v>
      </c>
      <c r="F5" s="5" t="s">
        <v>317</v>
      </c>
      <c r="G5" s="5" t="s">
        <v>559</v>
      </c>
      <c r="H5" s="5" t="s">
        <v>156</v>
      </c>
      <c r="I5" s="5" t="s">
        <v>380</v>
      </c>
      <c r="J5" s="5" t="s">
        <v>492</v>
      </c>
      <c r="K5" s="5" t="s">
        <v>79</v>
      </c>
      <c r="L5" s="5" t="s">
        <v>413</v>
      </c>
      <c r="M5" s="5" t="s">
        <v>22</v>
      </c>
      <c r="N5" s="5" t="s">
        <v>281</v>
      </c>
      <c r="O5" s="5" t="s">
        <v>196</v>
      </c>
      <c r="P5" s="5" t="s">
        <v>63</v>
      </c>
    </row>
    <row r="6" spans="1:16" ht="24">
      <c r="A6" s="6">
        <v>44653</v>
      </c>
      <c r="B6" s="7" t="s">
        <v>105</v>
      </c>
      <c r="C6" s="7" t="s">
        <v>260</v>
      </c>
      <c r="D6" s="7" t="s">
        <v>227</v>
      </c>
      <c r="E6" s="7" t="s">
        <v>560</v>
      </c>
      <c r="F6" s="7" t="s">
        <v>439</v>
      </c>
      <c r="G6" s="7" t="s">
        <v>432</v>
      </c>
      <c r="H6" s="7" t="s">
        <v>45</v>
      </c>
      <c r="I6" s="7" t="s">
        <v>69</v>
      </c>
      <c r="J6" s="7" t="s">
        <v>34</v>
      </c>
      <c r="K6" s="7" t="s">
        <v>59</v>
      </c>
      <c r="L6" s="7" t="s">
        <v>70</v>
      </c>
      <c r="M6" s="7" t="s">
        <v>22</v>
      </c>
      <c r="N6" s="7" t="s">
        <v>311</v>
      </c>
      <c r="O6" s="7" t="s">
        <v>561</v>
      </c>
      <c r="P6" s="7" t="s">
        <v>63</v>
      </c>
    </row>
    <row r="7" spans="1:16" ht="24">
      <c r="A7" s="4">
        <v>44683</v>
      </c>
      <c r="B7" s="5" t="s">
        <v>513</v>
      </c>
      <c r="C7" s="5" t="s">
        <v>322</v>
      </c>
      <c r="D7" s="5" t="s">
        <v>464</v>
      </c>
      <c r="E7" s="5" t="s">
        <v>296</v>
      </c>
      <c r="F7" s="5" t="s">
        <v>443</v>
      </c>
      <c r="G7" s="5" t="s">
        <v>562</v>
      </c>
      <c r="H7" s="5" t="s">
        <v>397</v>
      </c>
      <c r="I7" s="5" t="s">
        <v>491</v>
      </c>
      <c r="J7" s="5" t="s">
        <v>280</v>
      </c>
      <c r="K7" s="5" t="s">
        <v>59</v>
      </c>
      <c r="L7" s="5" t="s">
        <v>108</v>
      </c>
      <c r="M7" s="5" t="s">
        <v>22</v>
      </c>
      <c r="N7" s="5" t="s">
        <v>462</v>
      </c>
      <c r="O7" s="5" t="s">
        <v>232</v>
      </c>
      <c r="P7" s="5" t="s">
        <v>63</v>
      </c>
    </row>
    <row r="8" spans="1:16" ht="24">
      <c r="A8" s="6">
        <v>44714</v>
      </c>
      <c r="B8" s="7" t="s">
        <v>277</v>
      </c>
      <c r="C8" s="7" t="s">
        <v>560</v>
      </c>
      <c r="D8" s="7" t="s">
        <v>468</v>
      </c>
      <c r="E8" s="7" t="s">
        <v>563</v>
      </c>
      <c r="F8" s="7" t="s">
        <v>564</v>
      </c>
      <c r="G8" s="7" t="s">
        <v>565</v>
      </c>
      <c r="H8" s="7" t="s">
        <v>33</v>
      </c>
      <c r="I8" s="7" t="s">
        <v>566</v>
      </c>
      <c r="J8" s="7" t="s">
        <v>135</v>
      </c>
      <c r="K8" s="7" t="s">
        <v>89</v>
      </c>
      <c r="L8" s="7" t="s">
        <v>48</v>
      </c>
      <c r="M8" s="7" t="s">
        <v>22</v>
      </c>
      <c r="N8" s="7" t="s">
        <v>128</v>
      </c>
      <c r="O8" s="7" t="s">
        <v>400</v>
      </c>
      <c r="P8" s="7" t="s">
        <v>63</v>
      </c>
    </row>
    <row r="9" spans="1:16" ht="24">
      <c r="A9" s="8" t="s">
        <v>567</v>
      </c>
      <c r="B9" s="5" t="s">
        <v>124</v>
      </c>
      <c r="C9" s="5" t="s">
        <v>379</v>
      </c>
      <c r="D9" s="5" t="s">
        <v>568</v>
      </c>
      <c r="E9" s="5" t="s">
        <v>342</v>
      </c>
      <c r="F9" s="5" t="s">
        <v>427</v>
      </c>
      <c r="G9" s="5" t="s">
        <v>569</v>
      </c>
      <c r="H9" s="5" t="s">
        <v>220</v>
      </c>
      <c r="I9" s="5" t="s">
        <v>135</v>
      </c>
      <c r="J9" s="5" t="s">
        <v>570</v>
      </c>
      <c r="K9" s="5" t="s">
        <v>89</v>
      </c>
      <c r="L9" s="5" t="s">
        <v>70</v>
      </c>
      <c r="M9" s="5" t="s">
        <v>22</v>
      </c>
      <c r="N9" s="5" t="s">
        <v>62</v>
      </c>
      <c r="O9" s="5" t="s">
        <v>571</v>
      </c>
      <c r="P9" s="5" t="s">
        <v>572</v>
      </c>
    </row>
    <row r="10" spans="1:16" ht="24">
      <c r="A10" s="9" t="s">
        <v>573</v>
      </c>
      <c r="B10" s="7" t="s">
        <v>574</v>
      </c>
      <c r="C10" s="7" t="s">
        <v>323</v>
      </c>
      <c r="D10" s="7" t="s">
        <v>575</v>
      </c>
      <c r="E10" s="7" t="s">
        <v>439</v>
      </c>
      <c r="F10" s="7" t="s">
        <v>562</v>
      </c>
      <c r="G10" s="7" t="s">
        <v>556</v>
      </c>
      <c r="H10" s="7" t="s">
        <v>206</v>
      </c>
      <c r="I10" s="7" t="s">
        <v>534</v>
      </c>
      <c r="J10" s="7" t="s">
        <v>435</v>
      </c>
      <c r="K10" s="7" t="s">
        <v>79</v>
      </c>
      <c r="L10" s="7" t="s">
        <v>60</v>
      </c>
      <c r="M10" s="7" t="s">
        <v>22</v>
      </c>
      <c r="N10" s="7" t="s">
        <v>62</v>
      </c>
      <c r="O10" s="7" t="s">
        <v>576</v>
      </c>
      <c r="P10" s="7" t="s">
        <v>63</v>
      </c>
    </row>
    <row r="11" spans="1:16" ht="24">
      <c r="A11" s="8" t="s">
        <v>577</v>
      </c>
      <c r="B11" s="5" t="s">
        <v>578</v>
      </c>
      <c r="C11" s="5" t="s">
        <v>96</v>
      </c>
      <c r="D11" s="5" t="s">
        <v>334</v>
      </c>
      <c r="E11" s="5" t="s">
        <v>579</v>
      </c>
      <c r="F11" s="5" t="s">
        <v>372</v>
      </c>
      <c r="G11" s="5" t="s">
        <v>580</v>
      </c>
      <c r="H11" s="5" t="s">
        <v>17</v>
      </c>
      <c r="I11" s="5" t="s">
        <v>230</v>
      </c>
      <c r="J11" s="5" t="s">
        <v>231</v>
      </c>
      <c r="K11" s="5" t="s">
        <v>59</v>
      </c>
      <c r="L11" s="5" t="s">
        <v>60</v>
      </c>
      <c r="M11" s="5" t="s">
        <v>22</v>
      </c>
      <c r="N11" s="5" t="s">
        <v>581</v>
      </c>
      <c r="O11" s="5" t="s">
        <v>582</v>
      </c>
      <c r="P11" s="5" t="s">
        <v>63</v>
      </c>
    </row>
    <row r="12" spans="1:16" ht="24">
      <c r="A12" s="9" t="s">
        <v>583</v>
      </c>
      <c r="B12" s="7" t="s">
        <v>584</v>
      </c>
      <c r="C12" s="7" t="s">
        <v>55</v>
      </c>
      <c r="D12" s="7" t="s">
        <v>236</v>
      </c>
      <c r="E12" s="7" t="s">
        <v>502</v>
      </c>
      <c r="F12" s="7" t="s">
        <v>422</v>
      </c>
      <c r="G12" s="7" t="s">
        <v>424</v>
      </c>
      <c r="H12" s="7" t="s">
        <v>68</v>
      </c>
      <c r="I12" s="7" t="s">
        <v>46</v>
      </c>
      <c r="J12" s="7" t="s">
        <v>398</v>
      </c>
      <c r="K12" s="7" t="s">
        <v>298</v>
      </c>
      <c r="L12" s="7" t="s">
        <v>35</v>
      </c>
      <c r="M12" s="7" t="s">
        <v>22</v>
      </c>
      <c r="N12" s="7" t="s">
        <v>585</v>
      </c>
      <c r="O12" s="7" t="s">
        <v>37</v>
      </c>
      <c r="P12" s="7" t="s">
        <v>63</v>
      </c>
    </row>
    <row r="13" spans="1:16" ht="24">
      <c r="A13" s="8" t="s">
        <v>586</v>
      </c>
      <c r="B13" s="5" t="s">
        <v>186</v>
      </c>
      <c r="C13" s="5" t="s">
        <v>333</v>
      </c>
      <c r="D13" s="5" t="s">
        <v>253</v>
      </c>
      <c r="E13" s="5" t="s">
        <v>115</v>
      </c>
      <c r="F13" s="5" t="s">
        <v>323</v>
      </c>
      <c r="G13" s="5" t="s">
        <v>296</v>
      </c>
      <c r="H13" s="5" t="s">
        <v>220</v>
      </c>
      <c r="I13" s="5" t="s">
        <v>134</v>
      </c>
      <c r="J13" s="5" t="s">
        <v>178</v>
      </c>
      <c r="K13" s="5" t="s">
        <v>119</v>
      </c>
      <c r="L13" s="5" t="s">
        <v>352</v>
      </c>
      <c r="M13" s="5" t="s">
        <v>22</v>
      </c>
      <c r="N13" s="5" t="s">
        <v>92</v>
      </c>
      <c r="O13" s="5" t="s">
        <v>558</v>
      </c>
      <c r="P13" s="5" t="s">
        <v>63</v>
      </c>
    </row>
    <row r="14" spans="1:16" ht="24">
      <c r="A14" s="9" t="s">
        <v>587</v>
      </c>
      <c r="B14" s="7" t="s">
        <v>51</v>
      </c>
      <c r="C14" s="7" t="s">
        <v>315</v>
      </c>
      <c r="D14" s="7" t="s">
        <v>328</v>
      </c>
      <c r="E14" s="7" t="s">
        <v>379</v>
      </c>
      <c r="F14" s="7" t="s">
        <v>489</v>
      </c>
      <c r="G14" s="7" t="s">
        <v>525</v>
      </c>
      <c r="H14" s="7" t="s">
        <v>32</v>
      </c>
      <c r="I14" s="7" t="s">
        <v>491</v>
      </c>
      <c r="J14" s="7" t="s">
        <v>492</v>
      </c>
      <c r="K14" s="7" t="s">
        <v>119</v>
      </c>
      <c r="L14" s="7" t="s">
        <v>60</v>
      </c>
      <c r="M14" s="7" t="s">
        <v>22</v>
      </c>
      <c r="N14" s="7" t="s">
        <v>23</v>
      </c>
      <c r="O14" s="7" t="s">
        <v>588</v>
      </c>
      <c r="P14" s="7" t="s">
        <v>63</v>
      </c>
    </row>
    <row r="15" spans="1:16" ht="24">
      <c r="A15" s="8" t="s">
        <v>589</v>
      </c>
      <c r="B15" s="5" t="s">
        <v>590</v>
      </c>
      <c r="C15" s="5" t="s">
        <v>87</v>
      </c>
      <c r="D15" s="5" t="s">
        <v>415</v>
      </c>
      <c r="E15" s="5" t="s">
        <v>426</v>
      </c>
      <c r="F15" s="5" t="s">
        <v>591</v>
      </c>
      <c r="G15" s="5" t="s">
        <v>592</v>
      </c>
      <c r="H15" s="5" t="s">
        <v>498</v>
      </c>
      <c r="I15" s="5" t="s">
        <v>404</v>
      </c>
      <c r="J15" s="5" t="s">
        <v>231</v>
      </c>
      <c r="K15" s="5" t="s">
        <v>368</v>
      </c>
      <c r="L15" s="5" t="s">
        <v>593</v>
      </c>
      <c r="M15" s="5" t="s">
        <v>22</v>
      </c>
      <c r="N15" s="5" t="s">
        <v>594</v>
      </c>
      <c r="O15" s="5" t="s">
        <v>595</v>
      </c>
      <c r="P15" s="5" t="s">
        <v>63</v>
      </c>
    </row>
    <row r="16" spans="1:16" ht="24">
      <c r="A16" s="9" t="s">
        <v>596</v>
      </c>
      <c r="B16" s="7" t="s">
        <v>123</v>
      </c>
      <c r="C16" s="7" t="s">
        <v>315</v>
      </c>
      <c r="D16" s="7" t="s">
        <v>342</v>
      </c>
      <c r="E16" s="7" t="s">
        <v>597</v>
      </c>
      <c r="F16" s="7" t="s">
        <v>490</v>
      </c>
      <c r="G16" s="7" t="s">
        <v>598</v>
      </c>
      <c r="H16" s="7" t="s">
        <v>289</v>
      </c>
      <c r="I16" s="7" t="s">
        <v>404</v>
      </c>
      <c r="J16" s="7" t="s">
        <v>231</v>
      </c>
      <c r="K16" s="7" t="s">
        <v>59</v>
      </c>
      <c r="L16" s="7" t="s">
        <v>158</v>
      </c>
      <c r="M16" s="7" t="s">
        <v>22</v>
      </c>
      <c r="N16" s="7" t="s">
        <v>599</v>
      </c>
      <c r="O16" s="7" t="s">
        <v>600</v>
      </c>
      <c r="P16" s="7" t="s">
        <v>63</v>
      </c>
    </row>
    <row r="17" spans="1:16" ht="24">
      <c r="A17" s="8" t="s">
        <v>601</v>
      </c>
      <c r="B17" s="5" t="s">
        <v>602</v>
      </c>
      <c r="C17" s="5" t="s">
        <v>315</v>
      </c>
      <c r="D17" s="5" t="s">
        <v>334</v>
      </c>
      <c r="E17" s="5" t="s">
        <v>448</v>
      </c>
      <c r="F17" s="5" t="s">
        <v>603</v>
      </c>
      <c r="G17" s="5" t="s">
        <v>604</v>
      </c>
      <c r="H17" s="5" t="s">
        <v>117</v>
      </c>
      <c r="I17" s="5" t="s">
        <v>34</v>
      </c>
      <c r="J17" s="5" t="s">
        <v>231</v>
      </c>
      <c r="K17" s="5" t="s">
        <v>59</v>
      </c>
      <c r="L17" s="5" t="s">
        <v>360</v>
      </c>
      <c r="M17" s="5" t="s">
        <v>22</v>
      </c>
      <c r="N17" s="5" t="s">
        <v>120</v>
      </c>
      <c r="O17" s="5" t="s">
        <v>605</v>
      </c>
      <c r="P17" s="5" t="s">
        <v>63</v>
      </c>
    </row>
    <row r="18" spans="1:16" ht="24">
      <c r="A18" s="9" t="s">
        <v>606</v>
      </c>
      <c r="B18" s="7" t="s">
        <v>212</v>
      </c>
      <c r="C18" s="7" t="s">
        <v>316</v>
      </c>
      <c r="D18" s="7" t="s">
        <v>342</v>
      </c>
      <c r="E18" s="7" t="s">
        <v>607</v>
      </c>
      <c r="F18" s="7" t="s">
        <v>608</v>
      </c>
      <c r="G18" s="7" t="s">
        <v>609</v>
      </c>
      <c r="H18" s="7" t="s">
        <v>46</v>
      </c>
      <c r="I18" s="7" t="s">
        <v>117</v>
      </c>
      <c r="J18" s="7" t="s">
        <v>359</v>
      </c>
      <c r="K18" s="7" t="s">
        <v>137</v>
      </c>
      <c r="L18" s="7" t="s">
        <v>482</v>
      </c>
      <c r="M18" s="7" t="s">
        <v>22</v>
      </c>
      <c r="N18" s="7" t="s">
        <v>399</v>
      </c>
      <c r="O18" s="7" t="s">
        <v>290</v>
      </c>
      <c r="P18" s="7" t="s">
        <v>63</v>
      </c>
    </row>
  </sheetData>
  <mergeCells count="5">
    <mergeCell ref="A1:C1"/>
    <mergeCell ref="D1:F1"/>
    <mergeCell ref="G1:I1"/>
    <mergeCell ref="J1:L1"/>
    <mergeCell ref="M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FB0D-213C-4364-AFD9-F8A57ABF3D02}">
  <dimension ref="A1:P23"/>
  <sheetViews>
    <sheetView topLeftCell="A3" workbookViewId="0">
      <selection activeCell="B19" sqref="B19:B23"/>
    </sheetView>
  </sheetViews>
  <sheetFormatPr defaultRowHeight="15"/>
  <cols>
    <col min="1" max="1" width="15.7109375" bestFit="1" customWidth="1"/>
  </cols>
  <sheetData>
    <row r="1" spans="1:16" ht="24">
      <c r="A1" s="3"/>
      <c r="B1" s="11" t="s">
        <v>0</v>
      </c>
      <c r="C1" s="10"/>
      <c r="D1" s="10"/>
      <c r="E1" s="10" t="s">
        <v>1</v>
      </c>
      <c r="F1" s="10"/>
      <c r="G1" s="10"/>
      <c r="H1" s="10" t="s">
        <v>2</v>
      </c>
      <c r="I1" s="10"/>
      <c r="J1" s="10"/>
      <c r="K1" s="10" t="s">
        <v>3</v>
      </c>
      <c r="L1" s="10"/>
      <c r="M1" s="10"/>
      <c r="N1" s="10" t="s">
        <v>4</v>
      </c>
      <c r="O1" s="10"/>
      <c r="P1" s="2" t="s">
        <v>5</v>
      </c>
    </row>
    <row r="2" spans="1:16">
      <c r="A2" s="3" t="s">
        <v>6</v>
      </c>
      <c r="B2" s="2" t="s">
        <v>7</v>
      </c>
      <c r="C2" s="2" t="s">
        <v>8</v>
      </c>
      <c r="D2" s="2" t="s">
        <v>9</v>
      </c>
      <c r="E2" s="2" t="s">
        <v>7</v>
      </c>
      <c r="F2" s="2" t="s">
        <v>8</v>
      </c>
      <c r="G2" s="2" t="s">
        <v>9</v>
      </c>
      <c r="H2" s="2" t="s">
        <v>7</v>
      </c>
      <c r="I2" s="2" t="s">
        <v>8</v>
      </c>
      <c r="J2" s="2" t="s">
        <v>9</v>
      </c>
      <c r="K2" s="2" t="s">
        <v>7</v>
      </c>
      <c r="L2" s="2" t="s">
        <v>8</v>
      </c>
      <c r="M2" s="2" t="s">
        <v>9</v>
      </c>
      <c r="N2" s="2" t="s">
        <v>7</v>
      </c>
      <c r="O2" s="2" t="s">
        <v>9</v>
      </c>
      <c r="P2" s="2" t="s">
        <v>10</v>
      </c>
    </row>
    <row r="3" spans="1:16" ht="24">
      <c r="A3" s="4">
        <v>44593</v>
      </c>
      <c r="B3" s="5" t="s">
        <v>610</v>
      </c>
      <c r="C3" s="5" t="s">
        <v>75</v>
      </c>
      <c r="D3" s="5" t="s">
        <v>611</v>
      </c>
      <c r="E3" s="5" t="s">
        <v>387</v>
      </c>
      <c r="F3" s="5" t="s">
        <v>489</v>
      </c>
      <c r="G3" s="5" t="s">
        <v>444</v>
      </c>
      <c r="H3" s="5" t="s">
        <v>116</v>
      </c>
      <c r="I3" s="5" t="s">
        <v>380</v>
      </c>
      <c r="J3" s="5" t="s">
        <v>280</v>
      </c>
      <c r="K3" s="5" t="s">
        <v>79</v>
      </c>
      <c r="L3" s="5" t="s">
        <v>413</v>
      </c>
      <c r="M3" s="5" t="s">
        <v>22</v>
      </c>
      <c r="N3" s="5" t="s">
        <v>612</v>
      </c>
      <c r="O3" s="5" t="s">
        <v>72</v>
      </c>
      <c r="P3" s="5" t="s">
        <v>331</v>
      </c>
    </row>
    <row r="4" spans="1:16" ht="24">
      <c r="A4" s="6">
        <v>44621</v>
      </c>
      <c r="B4" s="7" t="s">
        <v>613</v>
      </c>
      <c r="C4" s="7" t="s">
        <v>304</v>
      </c>
      <c r="D4" s="7" t="s">
        <v>560</v>
      </c>
      <c r="E4" s="7" t="s">
        <v>235</v>
      </c>
      <c r="F4" s="7" t="s">
        <v>614</v>
      </c>
      <c r="G4" s="7" t="s">
        <v>615</v>
      </c>
      <c r="H4" s="7" t="s">
        <v>17</v>
      </c>
      <c r="I4" s="7" t="s">
        <v>46</v>
      </c>
      <c r="J4" s="7" t="s">
        <v>136</v>
      </c>
      <c r="K4" s="7" t="s">
        <v>79</v>
      </c>
      <c r="L4" s="7" t="s">
        <v>413</v>
      </c>
      <c r="M4" s="7" t="s">
        <v>22</v>
      </c>
      <c r="N4" s="7" t="s">
        <v>544</v>
      </c>
      <c r="O4" s="7" t="s">
        <v>232</v>
      </c>
      <c r="P4" s="7" t="s">
        <v>63</v>
      </c>
    </row>
    <row r="5" spans="1:16" ht="24">
      <c r="A5" s="4">
        <v>44652</v>
      </c>
      <c r="B5" s="5" t="s">
        <v>28</v>
      </c>
      <c r="C5" s="5" t="s">
        <v>260</v>
      </c>
      <c r="D5" s="5" t="s">
        <v>458</v>
      </c>
      <c r="E5" s="5" t="s">
        <v>387</v>
      </c>
      <c r="F5" s="5" t="s">
        <v>616</v>
      </c>
      <c r="G5" s="5" t="s">
        <v>439</v>
      </c>
      <c r="H5" s="5" t="s">
        <v>459</v>
      </c>
      <c r="I5" s="5" t="s">
        <v>367</v>
      </c>
      <c r="J5" s="5" t="s">
        <v>17</v>
      </c>
      <c r="K5" s="5" t="s">
        <v>89</v>
      </c>
      <c r="L5" s="5" t="s">
        <v>70</v>
      </c>
      <c r="M5" s="5" t="s">
        <v>22</v>
      </c>
      <c r="N5" s="5" t="s">
        <v>581</v>
      </c>
      <c r="O5" s="5" t="s">
        <v>617</v>
      </c>
      <c r="P5" s="5" t="s">
        <v>63</v>
      </c>
    </row>
    <row r="6" spans="1:16" ht="24">
      <c r="A6" s="6">
        <v>44682</v>
      </c>
      <c r="B6" s="7" t="s">
        <v>65</v>
      </c>
      <c r="C6" s="7" t="s">
        <v>502</v>
      </c>
      <c r="D6" s="7" t="s">
        <v>285</v>
      </c>
      <c r="E6" s="7" t="s">
        <v>294</v>
      </c>
      <c r="F6" s="7" t="s">
        <v>454</v>
      </c>
      <c r="G6" s="7" t="s">
        <v>565</v>
      </c>
      <c r="H6" s="7" t="s">
        <v>155</v>
      </c>
      <c r="I6" s="7" t="s">
        <v>221</v>
      </c>
      <c r="J6" s="7" t="s">
        <v>222</v>
      </c>
      <c r="K6" s="7" t="s">
        <v>119</v>
      </c>
      <c r="L6" s="7" t="s">
        <v>60</v>
      </c>
      <c r="M6" s="7" t="s">
        <v>22</v>
      </c>
      <c r="N6" s="7" t="s">
        <v>618</v>
      </c>
      <c r="O6" s="7" t="s">
        <v>370</v>
      </c>
      <c r="P6" s="7" t="s">
        <v>63</v>
      </c>
    </row>
    <row r="7" spans="1:16" ht="24">
      <c r="A7" s="4">
        <v>44713</v>
      </c>
      <c r="B7" s="5" t="s">
        <v>14</v>
      </c>
      <c r="C7" s="5" t="s">
        <v>379</v>
      </c>
      <c r="D7" s="5" t="s">
        <v>426</v>
      </c>
      <c r="E7" s="5" t="s">
        <v>564</v>
      </c>
      <c r="F7" s="5" t="s">
        <v>619</v>
      </c>
      <c r="G7" s="5" t="s">
        <v>620</v>
      </c>
      <c r="H7" s="5" t="s">
        <v>566</v>
      </c>
      <c r="I7" s="5" t="s">
        <v>165</v>
      </c>
      <c r="J7" s="5" t="s">
        <v>492</v>
      </c>
      <c r="K7" s="5" t="s">
        <v>119</v>
      </c>
      <c r="L7" s="5" t="s">
        <v>108</v>
      </c>
      <c r="M7" s="5" t="s">
        <v>22</v>
      </c>
      <c r="N7" s="5" t="s">
        <v>282</v>
      </c>
      <c r="O7" s="5" t="s">
        <v>621</v>
      </c>
      <c r="P7" s="5" t="s">
        <v>63</v>
      </c>
    </row>
    <row r="8" spans="1:16" ht="24">
      <c r="A8" s="6">
        <v>44743</v>
      </c>
      <c r="B8" s="7" t="s">
        <v>53</v>
      </c>
      <c r="C8" s="7" t="s">
        <v>423</v>
      </c>
      <c r="D8" s="7" t="s">
        <v>411</v>
      </c>
      <c r="E8" s="7" t="s">
        <v>449</v>
      </c>
      <c r="F8" s="7" t="s">
        <v>622</v>
      </c>
      <c r="G8" s="7" t="s">
        <v>623</v>
      </c>
      <c r="H8" s="7" t="s">
        <v>117</v>
      </c>
      <c r="I8" s="7" t="s">
        <v>147</v>
      </c>
      <c r="J8" s="7" t="s">
        <v>325</v>
      </c>
      <c r="K8" s="7" t="s">
        <v>47</v>
      </c>
      <c r="L8" s="7" t="s">
        <v>482</v>
      </c>
      <c r="M8" s="7" t="s">
        <v>22</v>
      </c>
      <c r="N8" s="7" t="s">
        <v>557</v>
      </c>
      <c r="O8" s="7" t="s">
        <v>266</v>
      </c>
      <c r="P8" s="7" t="s">
        <v>63</v>
      </c>
    </row>
    <row r="9" spans="1:16" ht="24">
      <c r="A9" s="4">
        <v>44774</v>
      </c>
      <c r="B9" s="5" t="s">
        <v>175</v>
      </c>
      <c r="C9" s="5" t="s">
        <v>295</v>
      </c>
      <c r="D9" s="5" t="s">
        <v>261</v>
      </c>
      <c r="E9" s="5" t="s">
        <v>624</v>
      </c>
      <c r="F9" s="5" t="s">
        <v>504</v>
      </c>
      <c r="G9" s="5" t="s">
        <v>598</v>
      </c>
      <c r="H9" s="5" t="s">
        <v>117</v>
      </c>
      <c r="I9" s="5" t="s">
        <v>107</v>
      </c>
      <c r="J9" s="5" t="s">
        <v>231</v>
      </c>
      <c r="K9" s="5" t="s">
        <v>59</v>
      </c>
      <c r="L9" s="5" t="s">
        <v>352</v>
      </c>
      <c r="M9" s="5" t="s">
        <v>22</v>
      </c>
      <c r="N9" s="5" t="s">
        <v>594</v>
      </c>
      <c r="O9" s="5" t="s">
        <v>258</v>
      </c>
      <c r="P9" s="5" t="s">
        <v>63</v>
      </c>
    </row>
    <row r="10" spans="1:16" ht="24">
      <c r="A10" s="6">
        <v>44805</v>
      </c>
      <c r="B10" s="7" t="s">
        <v>132</v>
      </c>
      <c r="C10" s="7" t="s">
        <v>306</v>
      </c>
      <c r="D10" s="7" t="s">
        <v>568</v>
      </c>
      <c r="E10" s="7" t="s">
        <v>443</v>
      </c>
      <c r="F10" s="7" t="s">
        <v>262</v>
      </c>
      <c r="G10" s="7" t="s">
        <v>625</v>
      </c>
      <c r="H10" s="7" t="s">
        <v>221</v>
      </c>
      <c r="I10" s="7" t="s">
        <v>147</v>
      </c>
      <c r="J10" s="7" t="s">
        <v>551</v>
      </c>
      <c r="K10" s="7" t="s">
        <v>79</v>
      </c>
      <c r="L10" s="7" t="s">
        <v>360</v>
      </c>
      <c r="M10" s="7" t="s">
        <v>22</v>
      </c>
      <c r="N10" s="7" t="s">
        <v>361</v>
      </c>
      <c r="O10" s="7" t="s">
        <v>626</v>
      </c>
      <c r="P10" s="7" t="s">
        <v>63</v>
      </c>
    </row>
    <row r="11" spans="1:16" ht="24">
      <c r="A11" s="4">
        <v>44835</v>
      </c>
      <c r="B11" s="5" t="s">
        <v>41</v>
      </c>
      <c r="C11" s="5" t="s">
        <v>268</v>
      </c>
      <c r="D11" s="5" t="s">
        <v>431</v>
      </c>
      <c r="E11" s="5" t="s">
        <v>609</v>
      </c>
      <c r="F11" s="5" t="s">
        <v>627</v>
      </c>
      <c r="G11" s="5" t="s">
        <v>628</v>
      </c>
      <c r="H11" s="5" t="s">
        <v>498</v>
      </c>
      <c r="I11" s="5" t="s">
        <v>170</v>
      </c>
      <c r="J11" s="5" t="s">
        <v>492</v>
      </c>
      <c r="K11" s="5" t="s">
        <v>20</v>
      </c>
      <c r="L11" s="5" t="s">
        <v>48</v>
      </c>
      <c r="M11" s="5" t="s">
        <v>22</v>
      </c>
      <c r="N11" s="5" t="s">
        <v>282</v>
      </c>
      <c r="O11" s="5" t="s">
        <v>629</v>
      </c>
      <c r="P11" s="5" t="s">
        <v>63</v>
      </c>
    </row>
    <row r="12" spans="1:16" ht="24">
      <c r="A12" s="6">
        <v>44866</v>
      </c>
      <c r="B12" s="7" t="s">
        <v>97</v>
      </c>
      <c r="C12" s="7" t="s">
        <v>306</v>
      </c>
      <c r="D12" s="7" t="s">
        <v>261</v>
      </c>
      <c r="E12" s="7" t="s">
        <v>630</v>
      </c>
      <c r="F12" s="7" t="s">
        <v>631</v>
      </c>
      <c r="G12" s="7" t="s">
        <v>632</v>
      </c>
      <c r="H12" s="7" t="s">
        <v>147</v>
      </c>
      <c r="I12" s="7" t="s">
        <v>633</v>
      </c>
      <c r="J12" s="7" t="s">
        <v>551</v>
      </c>
      <c r="K12" s="7" t="s">
        <v>47</v>
      </c>
      <c r="L12" s="7" t="s">
        <v>413</v>
      </c>
      <c r="M12" s="7" t="s">
        <v>22</v>
      </c>
      <c r="N12" s="7" t="s">
        <v>634</v>
      </c>
      <c r="O12" s="7" t="s">
        <v>414</v>
      </c>
      <c r="P12" s="7" t="s">
        <v>63</v>
      </c>
    </row>
    <row r="13" spans="1:16" ht="24">
      <c r="A13" s="8" t="s">
        <v>635</v>
      </c>
      <c r="B13" s="5" t="s">
        <v>636</v>
      </c>
      <c r="C13" s="5" t="s">
        <v>15</v>
      </c>
      <c r="D13" s="5" t="s">
        <v>637</v>
      </c>
      <c r="E13" s="5" t="s">
        <v>638</v>
      </c>
      <c r="F13" s="5" t="s">
        <v>622</v>
      </c>
      <c r="G13" s="5" t="s">
        <v>639</v>
      </c>
      <c r="H13" s="5" t="s">
        <v>157</v>
      </c>
      <c r="I13" s="5" t="s">
        <v>19</v>
      </c>
      <c r="J13" s="5" t="s">
        <v>551</v>
      </c>
      <c r="K13" s="5" t="s">
        <v>47</v>
      </c>
      <c r="L13" s="5" t="s">
        <v>413</v>
      </c>
      <c r="M13" s="5" t="s">
        <v>22</v>
      </c>
      <c r="N13" s="5" t="s">
        <v>640</v>
      </c>
      <c r="O13" s="5" t="s">
        <v>452</v>
      </c>
      <c r="P13" s="5" t="s">
        <v>63</v>
      </c>
    </row>
    <row r="14" spans="1:16" ht="24">
      <c r="A14" s="9" t="s">
        <v>641</v>
      </c>
      <c r="B14" s="7" t="s">
        <v>202</v>
      </c>
      <c r="C14" s="7" t="s">
        <v>642</v>
      </c>
      <c r="D14" s="7" t="s">
        <v>607</v>
      </c>
      <c r="E14" s="7" t="s">
        <v>565</v>
      </c>
      <c r="F14" s="7" t="s">
        <v>245</v>
      </c>
      <c r="G14" s="7" t="s">
        <v>598</v>
      </c>
      <c r="H14" s="7" t="s">
        <v>230</v>
      </c>
      <c r="I14" s="7" t="s">
        <v>136</v>
      </c>
      <c r="J14" s="7" t="s">
        <v>231</v>
      </c>
      <c r="K14" s="7" t="s">
        <v>79</v>
      </c>
      <c r="L14" s="7" t="s">
        <v>60</v>
      </c>
      <c r="M14" s="7" t="s">
        <v>22</v>
      </c>
      <c r="N14" s="7" t="s">
        <v>473</v>
      </c>
      <c r="O14" s="7" t="s">
        <v>643</v>
      </c>
      <c r="P14" s="7" t="s">
        <v>63</v>
      </c>
    </row>
    <row r="15" spans="1:16" ht="24">
      <c r="A15" s="8" t="s">
        <v>644</v>
      </c>
      <c r="B15" s="5" t="s">
        <v>645</v>
      </c>
      <c r="C15" s="5" t="s">
        <v>560</v>
      </c>
      <c r="D15" s="5" t="s">
        <v>278</v>
      </c>
      <c r="E15" s="5" t="s">
        <v>563</v>
      </c>
      <c r="F15" s="5" t="s">
        <v>525</v>
      </c>
      <c r="G15" s="5" t="s">
        <v>270</v>
      </c>
      <c r="H15" s="5" t="s">
        <v>33</v>
      </c>
      <c r="I15" s="5" t="s">
        <v>222</v>
      </c>
      <c r="J15" s="5" t="s">
        <v>435</v>
      </c>
      <c r="K15" s="5" t="s">
        <v>59</v>
      </c>
      <c r="L15" s="5" t="s">
        <v>48</v>
      </c>
      <c r="M15" s="5" t="s">
        <v>22</v>
      </c>
      <c r="N15" s="5" t="s">
        <v>646</v>
      </c>
      <c r="O15" s="5" t="s">
        <v>599</v>
      </c>
      <c r="P15" s="5" t="s">
        <v>63</v>
      </c>
    </row>
    <row r="16" spans="1:16" ht="24">
      <c r="A16" s="9" t="s">
        <v>647</v>
      </c>
      <c r="B16" s="7" t="s">
        <v>39</v>
      </c>
      <c r="C16" s="7" t="s">
        <v>16</v>
      </c>
      <c r="D16" s="7" t="s">
        <v>438</v>
      </c>
      <c r="E16" s="7" t="s">
        <v>555</v>
      </c>
      <c r="F16" s="7" t="s">
        <v>648</v>
      </c>
      <c r="G16" s="7" t="s">
        <v>521</v>
      </c>
      <c r="H16" s="7" t="s">
        <v>213</v>
      </c>
      <c r="I16" s="7" t="s">
        <v>222</v>
      </c>
      <c r="J16" s="7" t="s">
        <v>231</v>
      </c>
      <c r="K16" s="7" t="s">
        <v>59</v>
      </c>
      <c r="L16" s="7" t="s">
        <v>108</v>
      </c>
      <c r="M16" s="7" t="s">
        <v>22</v>
      </c>
      <c r="N16" s="7" t="s">
        <v>400</v>
      </c>
      <c r="O16" s="7" t="s">
        <v>62</v>
      </c>
      <c r="P16" s="7" t="s">
        <v>63</v>
      </c>
    </row>
    <row r="17" spans="1:16" ht="24">
      <c r="A17" s="8" t="s">
        <v>649</v>
      </c>
      <c r="B17" s="5" t="s">
        <v>202</v>
      </c>
      <c r="C17" s="5" t="s">
        <v>286</v>
      </c>
      <c r="D17" s="5" t="s">
        <v>278</v>
      </c>
      <c r="E17" s="5" t="s">
        <v>426</v>
      </c>
      <c r="F17" s="5" t="s">
        <v>440</v>
      </c>
      <c r="G17" s="5" t="s">
        <v>228</v>
      </c>
      <c r="H17" s="5" t="s">
        <v>418</v>
      </c>
      <c r="I17" s="5" t="s">
        <v>46</v>
      </c>
      <c r="J17" s="5" t="s">
        <v>231</v>
      </c>
      <c r="K17" s="5" t="s">
        <v>119</v>
      </c>
      <c r="L17" s="5" t="s">
        <v>650</v>
      </c>
      <c r="M17" s="5" t="s">
        <v>22</v>
      </c>
      <c r="N17" s="5" t="s">
        <v>651</v>
      </c>
      <c r="O17" s="5" t="s">
        <v>526</v>
      </c>
      <c r="P17" s="5" t="s">
        <v>63</v>
      </c>
    </row>
    <row r="18" spans="1:16" ht="24">
      <c r="A18" s="9" t="s">
        <v>652</v>
      </c>
      <c r="B18" s="7" t="s">
        <v>653</v>
      </c>
      <c r="C18" s="7" t="s">
        <v>379</v>
      </c>
      <c r="D18" s="7" t="s">
        <v>542</v>
      </c>
      <c r="E18" s="7" t="s">
        <v>614</v>
      </c>
      <c r="F18" s="7" t="s">
        <v>411</v>
      </c>
      <c r="G18" s="7" t="s">
        <v>654</v>
      </c>
      <c r="H18" s="7" t="s">
        <v>397</v>
      </c>
      <c r="I18" s="7" t="s">
        <v>46</v>
      </c>
      <c r="J18" s="7" t="s">
        <v>136</v>
      </c>
      <c r="K18" s="7" t="s">
        <v>47</v>
      </c>
      <c r="L18" s="7" t="s">
        <v>655</v>
      </c>
      <c r="M18" s="7" t="s">
        <v>22</v>
      </c>
      <c r="N18" s="7" t="s">
        <v>651</v>
      </c>
      <c r="O18" s="7" t="s">
        <v>656</v>
      </c>
      <c r="P18" s="7" t="s">
        <v>63</v>
      </c>
    </row>
    <row r="19" spans="1:16">
      <c r="A19" s="25" t="s">
        <v>664</v>
      </c>
      <c r="B19" s="26"/>
    </row>
    <row r="20" spans="1:16">
      <c r="A20" s="27" t="str">
        <f>'[1]0821-agosto'!A26</f>
        <v>2021-08-04 22:00</v>
      </c>
      <c r="B20" s="26"/>
    </row>
    <row r="21" spans="1:16">
      <c r="A21" s="25" t="str">
        <f>'[1]0821-agosto'!A27</f>
        <v>2021-08-05 02:00</v>
      </c>
      <c r="B21" s="26"/>
    </row>
    <row r="22" spans="1:16">
      <c r="A22" s="27" t="s">
        <v>665</v>
      </c>
      <c r="B22" s="26"/>
    </row>
    <row r="23" spans="1:16">
      <c r="A23" s="25" t="s">
        <v>666</v>
      </c>
    </row>
  </sheetData>
  <mergeCells count="5">
    <mergeCell ref="B1:D1"/>
    <mergeCell ref="E1:G1"/>
    <mergeCell ref="H1:J1"/>
    <mergeCell ref="K1:M1"/>
    <mergeCell ref="N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7295-C216-431A-90AC-A6CEF7EAE427}">
  <dimension ref="A1:N16"/>
  <sheetViews>
    <sheetView tabSelected="1" workbookViewId="0">
      <selection activeCell="B2" sqref="B2:G6"/>
    </sheetView>
  </sheetViews>
  <sheetFormatPr defaultRowHeight="15"/>
  <cols>
    <col min="1" max="1" width="29.28515625" customWidth="1"/>
  </cols>
  <sheetData>
    <row r="1" spans="1:14">
      <c r="A1" s="12" t="s">
        <v>658</v>
      </c>
      <c r="B1" s="13">
        <v>44562</v>
      </c>
      <c r="C1" s="13">
        <v>44593</v>
      </c>
      <c r="D1" s="13">
        <v>44621</v>
      </c>
      <c r="E1" s="13">
        <v>44652</v>
      </c>
      <c r="F1" s="13">
        <v>44682</v>
      </c>
      <c r="G1" s="13">
        <v>44713</v>
      </c>
      <c r="H1" s="13">
        <v>44743</v>
      </c>
      <c r="I1" s="13">
        <v>44774</v>
      </c>
      <c r="J1" s="13">
        <v>44805</v>
      </c>
      <c r="K1" s="13">
        <v>44835</v>
      </c>
      <c r="L1" s="13">
        <v>44866</v>
      </c>
      <c r="M1" s="13">
        <v>44896</v>
      </c>
      <c r="N1" s="14">
        <v>2022</v>
      </c>
    </row>
    <row r="2" spans="1:14">
      <c r="A2" s="15" t="s">
        <v>659</v>
      </c>
      <c r="B2" s="16"/>
      <c r="C2" s="16"/>
      <c r="D2" s="16"/>
      <c r="E2" s="16"/>
      <c r="F2" s="15"/>
      <c r="G2" s="15"/>
      <c r="H2" s="16"/>
      <c r="I2" s="15"/>
      <c r="J2" s="15"/>
      <c r="K2" s="15"/>
      <c r="L2" s="15"/>
      <c r="M2" s="15"/>
      <c r="N2" s="17" t="e">
        <f>AVERAGE(B2:I2)</f>
        <v>#DIV/0!</v>
      </c>
    </row>
    <row r="3" spans="1:14">
      <c r="A3" s="18" t="s">
        <v>660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>
        <f>MAX(B3:I3)</f>
        <v>0</v>
      </c>
    </row>
    <row r="4" spans="1:14">
      <c r="A4" s="15" t="s">
        <v>661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1">
        <f>MIN(B4:I4)</f>
        <v>0</v>
      </c>
    </row>
    <row r="5" spans="1:14">
      <c r="A5" s="22" t="s">
        <v>662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>
        <f>SUM(B5:I5)</f>
        <v>0</v>
      </c>
    </row>
    <row r="6" spans="1:14">
      <c r="A6" s="15" t="s">
        <v>663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1">
        <f>MAX(B6:I6)</f>
        <v>0</v>
      </c>
    </row>
    <row r="16" spans="1:14">
      <c r="A16" t="s">
        <v>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0522</vt:lpstr>
      <vt:lpstr>0422</vt:lpstr>
      <vt:lpstr>0322</vt:lpstr>
      <vt:lpstr>0222</vt:lpstr>
      <vt:lpstr>0122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2022-06-04T09:45:25Z</dcterms:created>
  <dcterms:modified xsi:type="dcterms:W3CDTF">2022-06-04T09:52:33Z</dcterms:modified>
</cp:coreProperties>
</file>