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G:\Il mio Drive\gb\varia\meteo\"/>
    </mc:Choice>
  </mc:AlternateContent>
  <xr:revisionPtr revIDLastSave="0" documentId="13_ncr:1_{2E88F446-3E9D-4194-B3CE-2162E3D6C8E5}" xr6:coauthVersionLast="47" xr6:coauthVersionMax="47" xr10:uidLastSave="{00000000-0000-0000-0000-000000000000}"/>
  <bookViews>
    <workbookView xWindow="-120" yWindow="-120" windowWidth="25440" windowHeight="15390" firstSheet="8" activeTab="15" xr2:uid="{00000000-000D-0000-FFFF-FFFF00000000}"/>
  </bookViews>
  <sheets>
    <sheet name="0622-giu22" sheetId="16" r:id="rId1"/>
    <sheet name="0522-mag22" sheetId="15" r:id="rId2"/>
    <sheet name="0422-apr22" sheetId="14" r:id="rId3"/>
    <sheet name="0322-mar22" sheetId="13" r:id="rId4"/>
    <sheet name="0222-feb22" sheetId="12" r:id="rId5"/>
    <sheet name="0122-gen22" sheetId="11" r:id="rId6"/>
    <sheet name="1221-dicembre" sheetId="10" r:id="rId7"/>
    <sheet name="1121-novembre" sheetId="9" r:id="rId8"/>
    <sheet name="1021-ottobre" sheetId="8" r:id="rId9"/>
    <sheet name="0921-settembre" sheetId="7" r:id="rId10"/>
    <sheet name="0821-agosto" sheetId="6" r:id="rId11"/>
    <sheet name="0721-luglio" sheetId="5" r:id="rId12"/>
    <sheet name="0621-giugno" sheetId="4" r:id="rId13"/>
    <sheet name="0521-maggio" sheetId="3" r:id="rId14"/>
    <sheet name="0421-aprile" sheetId="1" r:id="rId15"/>
    <sheet name="info" sheetId="2" r:id="rId16"/>
  </sheets>
  <definedNames>
    <definedName name="_xlnm._FilterDatabase" localSheetId="14" hidden="1">'0421-aprile'!$A$2:$AE$2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83" i="16" l="1"/>
  <c r="B187" i="16" s="1"/>
  <c r="B186" i="16"/>
  <c r="B185" i="16"/>
  <c r="B184" i="16"/>
  <c r="B183" i="16"/>
  <c r="B193" i="15"/>
  <c r="AA189" i="15"/>
  <c r="B192" i="15"/>
  <c r="B191" i="15"/>
  <c r="B190" i="15"/>
  <c r="B189" i="15"/>
  <c r="B186" i="14"/>
  <c r="B192" i="13"/>
  <c r="B173" i="12"/>
  <c r="B193" i="13"/>
  <c r="AA189" i="13"/>
  <c r="Z183" i="14"/>
  <c r="B187" i="14" s="1"/>
  <c r="B191" i="13"/>
  <c r="B190" i="13"/>
  <c r="B189" i="13"/>
  <c r="B185" i="14"/>
  <c r="B184" i="14"/>
  <c r="B183" i="14"/>
  <c r="O7" i="2"/>
  <c r="O6" i="2"/>
  <c r="O5" i="2"/>
  <c r="O4" i="2"/>
  <c r="O3" i="2"/>
  <c r="B192" i="10"/>
  <c r="B192" i="6"/>
  <c r="B192" i="8"/>
  <c r="W183" i="9"/>
  <c r="B170" i="12"/>
  <c r="B172" i="12"/>
  <c r="B171" i="12"/>
  <c r="Z170" i="12"/>
  <c r="B174" i="12" s="1"/>
  <c r="Z183" i="7"/>
  <c r="B187" i="7" s="1"/>
  <c r="Z189" i="11"/>
  <c r="B193" i="11" s="1"/>
  <c r="B192" i="11"/>
  <c r="B191" i="11"/>
  <c r="B190" i="11"/>
  <c r="B189" i="11"/>
  <c r="Z189" i="10"/>
  <c r="B193" i="10" s="1"/>
  <c r="B191" i="10"/>
  <c r="B190" i="10"/>
  <c r="B189" i="10"/>
  <c r="O11" i="2"/>
  <c r="O12" i="2"/>
  <c r="O13" i="2"/>
  <c r="O15" i="2"/>
  <c r="O14" i="2"/>
  <c r="Z183" i="9"/>
  <c r="B187" i="9" s="1"/>
  <c r="B186" i="9"/>
  <c r="B185" i="9"/>
  <c r="B184" i="9"/>
  <c r="B183" i="9"/>
  <c r="B193" i="8"/>
  <c r="B193" i="6"/>
  <c r="B193" i="5"/>
  <c r="B187" i="4"/>
  <c r="B193" i="3"/>
  <c r="B108" i="1"/>
  <c r="Z104" i="1"/>
  <c r="Z189" i="3"/>
  <c r="Z183" i="4"/>
  <c r="Z189" i="5"/>
  <c r="Z189" i="6"/>
  <c r="Z189" i="8"/>
  <c r="B107" i="1"/>
  <c r="B192" i="3"/>
  <c r="B186" i="4"/>
  <c r="B192" i="5"/>
  <c r="B186" i="7"/>
  <c r="B191" i="8"/>
  <c r="B189" i="8"/>
  <c r="B190" i="8"/>
  <c r="B106" i="1"/>
  <c r="B105" i="1"/>
  <c r="B104" i="1"/>
  <c r="B191" i="3"/>
  <c r="B190" i="3"/>
  <c r="B189" i="3"/>
  <c r="B185" i="4"/>
  <c r="B184" i="4"/>
  <c r="B183" i="4"/>
  <c r="B190" i="5"/>
  <c r="B189" i="5"/>
  <c r="B191" i="5" s="1"/>
  <c r="B185" i="7"/>
  <c r="B184" i="7"/>
  <c r="B183" i="7"/>
  <c r="A184" i="7"/>
  <c r="A185" i="7"/>
  <c r="B191" i="6"/>
  <c r="B189" i="6"/>
  <c r="B190" i="6"/>
</calcChain>
</file>

<file path=xl/sharedStrings.xml><?xml version="1.0" encoding="utf-8"?>
<sst xmlns="http://schemas.openxmlformats.org/spreadsheetml/2006/main" count="24898" uniqueCount="3069">
  <si>
    <t>Time</t>
  </si>
  <si>
    <t>temp ESTERNA-Borgata</t>
  </si>
  <si>
    <t>temp Interna-Via Enna_4°piano</t>
  </si>
  <si>
    <t>Solar and UVI</t>
  </si>
  <si>
    <t>Rainfall-Pioggia</t>
  </si>
  <si>
    <t>Wind-Vento</t>
  </si>
  <si>
    <t>Pressure-Pressione</t>
  </si>
  <si>
    <t>Temperature(℃)</t>
  </si>
  <si>
    <t>Temperature Low(℃)</t>
  </si>
  <si>
    <t>Temperature High(℃)</t>
  </si>
  <si>
    <t>Feels Like(℃)</t>
  </si>
  <si>
    <t>Dew Point(℃)</t>
  </si>
  <si>
    <t>Humidity(%)</t>
  </si>
  <si>
    <t>Humidity Low(%)</t>
  </si>
  <si>
    <t>Humidity High(%)</t>
  </si>
  <si>
    <t>Solar(w/m²)</t>
  </si>
  <si>
    <t>UVI</t>
  </si>
  <si>
    <t>Rain Rate(mm/hr)</t>
  </si>
  <si>
    <t>Daily(mm)</t>
  </si>
  <si>
    <t>Event(mm)</t>
  </si>
  <si>
    <t>Hourly(mm)</t>
  </si>
  <si>
    <t>Weekly(mm)</t>
  </si>
  <si>
    <t>Monthly(mm)</t>
  </si>
  <si>
    <t>Yearly(mm)</t>
  </si>
  <si>
    <t>Wind Speed(km/h)</t>
  </si>
  <si>
    <t>Wind Gust(km/h)</t>
  </si>
  <si>
    <t>Wind Direction(º)</t>
  </si>
  <si>
    <t>Relative(hPa)</t>
  </si>
  <si>
    <t>Relative Low(hPa)</t>
  </si>
  <si>
    <t>Relative High(hPa)</t>
  </si>
  <si>
    <t>Absolute(hPa)</t>
  </si>
  <si>
    <t>58</t>
  </si>
  <si>
    <t>65</t>
  </si>
  <si>
    <t>55</t>
  </si>
  <si>
    <t>76</t>
  </si>
  <si>
    <t>66</t>
  </si>
  <si>
    <t>32</t>
  </si>
  <si>
    <t>74</t>
  </si>
  <si>
    <t>7</t>
  </si>
  <si>
    <t>60</t>
  </si>
  <si>
    <t>47</t>
  </si>
  <si>
    <t>63</t>
  </si>
  <si>
    <t>59</t>
  </si>
  <si>
    <t>57</t>
  </si>
  <si>
    <t>1</t>
  </si>
  <si>
    <t>56</t>
  </si>
  <si>
    <t>54</t>
  </si>
  <si>
    <t>0</t>
  </si>
  <si>
    <t>347</t>
  </si>
  <si>
    <t>314</t>
  </si>
  <si>
    <t>2021-04-14 06:00</t>
  </si>
  <si>
    <t>52</t>
  </si>
  <si>
    <t>49</t>
  </si>
  <si>
    <t>310</t>
  </si>
  <si>
    <t>2021-04-14 10:00</t>
  </si>
  <si>
    <t>50</t>
  </si>
  <si>
    <t>8</t>
  </si>
  <si>
    <t>326</t>
  </si>
  <si>
    <t>2021-04-14 14:00</t>
  </si>
  <si>
    <t>68</t>
  </si>
  <si>
    <t>61</t>
  </si>
  <si>
    <t>2021-04-14 18:00</t>
  </si>
  <si>
    <t>73</t>
  </si>
  <si>
    <t>78</t>
  </si>
  <si>
    <t>2021-04-14 22:00</t>
  </si>
  <si>
    <t>81</t>
  </si>
  <si>
    <t>2021-04-15 02:00</t>
  </si>
  <si>
    <t>75</t>
  </si>
  <si>
    <t>77</t>
  </si>
  <si>
    <t>101</t>
  </si>
  <si>
    <t>2021-04-15 06:00</t>
  </si>
  <si>
    <t>103</t>
  </si>
  <si>
    <t>2021-04-15 10:00</t>
  </si>
  <si>
    <t>84</t>
  </si>
  <si>
    <t>2</t>
  </si>
  <si>
    <t>110</t>
  </si>
  <si>
    <t>2021-04-15 14:00</t>
  </si>
  <si>
    <t>86</t>
  </si>
  <si>
    <t>133</t>
  </si>
  <si>
    <t>2021-04-15 18:00</t>
  </si>
  <si>
    <t>83</t>
  </si>
  <si>
    <t>2021-04-15 22:00</t>
  </si>
  <si>
    <t>79</t>
  </si>
  <si>
    <t>82</t>
  </si>
  <si>
    <t>2021-04-16 02:00</t>
  </si>
  <si>
    <t>2021-04-16 06:00</t>
  </si>
  <si>
    <t>72</t>
  </si>
  <si>
    <t>53</t>
  </si>
  <si>
    <t>6</t>
  </si>
  <si>
    <t>51</t>
  </si>
  <si>
    <t>2021-04-16 10:00</t>
  </si>
  <si>
    <t>67</t>
  </si>
  <si>
    <t>64</t>
  </si>
  <si>
    <t>71</t>
  </si>
  <si>
    <t>37</t>
  </si>
  <si>
    <t>2021-04-16 14:00</t>
  </si>
  <si>
    <t>62</t>
  </si>
  <si>
    <t>26</t>
  </si>
  <si>
    <t>2021-04-16 18:00</t>
  </si>
  <si>
    <t>23</t>
  </si>
  <si>
    <t>2021-04-16 22:00</t>
  </si>
  <si>
    <t>21</t>
  </si>
  <si>
    <t>2021-04-17 02:00</t>
  </si>
  <si>
    <t>2021-04-17 06:00</t>
  </si>
  <si>
    <t>28</t>
  </si>
  <si>
    <t>2021-04-17 10:00</t>
  </si>
  <si>
    <t>10</t>
  </si>
  <si>
    <t>44</t>
  </si>
  <si>
    <t>2021-04-17 14:00</t>
  </si>
  <si>
    <t>70</t>
  </si>
  <si>
    <t>109</t>
  </si>
  <si>
    <t>2021-04-17 18:00</t>
  </si>
  <si>
    <t>91</t>
  </si>
  <si>
    <t>2021-04-17 22:00</t>
  </si>
  <si>
    <t>85</t>
  </si>
  <si>
    <t>240</t>
  </si>
  <si>
    <t>2021-04-18 02:00</t>
  </si>
  <si>
    <t>87</t>
  </si>
  <si>
    <t>212</t>
  </si>
  <si>
    <t>2021-04-18 06:00</t>
  </si>
  <si>
    <t>9</t>
  </si>
  <si>
    <t>202</t>
  </si>
  <si>
    <t>2021-04-18 10:00</t>
  </si>
  <si>
    <t>2021-04-18 14:00</t>
  </si>
  <si>
    <t>2021-04-18 18:00</t>
  </si>
  <si>
    <t>2021-04-18 22:00</t>
  </si>
  <si>
    <t>221</t>
  </si>
  <si>
    <t>2021-04-19 02:00</t>
  </si>
  <si>
    <t>69</t>
  </si>
  <si>
    <t>2021-04-19 06:00</t>
  </si>
  <si>
    <t>46</t>
  </si>
  <si>
    <t>2021-04-19 10:00</t>
  </si>
  <si>
    <t>41</t>
  </si>
  <si>
    <t>36</t>
  </si>
  <si>
    <t>48</t>
  </si>
  <si>
    <t>249</t>
  </si>
  <si>
    <t>2021-04-19 14:00</t>
  </si>
  <si>
    <t>35</t>
  </si>
  <si>
    <t>80</t>
  </si>
  <si>
    <t>246</t>
  </si>
  <si>
    <t>2021-04-19 18:00</t>
  </si>
  <si>
    <t>237</t>
  </si>
  <si>
    <t>2021-04-19 22:00</t>
  </si>
  <si>
    <t>231</t>
  </si>
  <si>
    <t>2021-04-20 02:00</t>
  </si>
  <si>
    <t>228</t>
  </si>
  <si>
    <t>2021-04-20 06:00</t>
  </si>
  <si>
    <t>208</t>
  </si>
  <si>
    <t>2021-04-20 10:00</t>
  </si>
  <si>
    <t>99</t>
  </si>
  <si>
    <t>2021-04-20 14:00</t>
  </si>
  <si>
    <t>102</t>
  </si>
  <si>
    <t>2021-04-20 18:00</t>
  </si>
  <si>
    <t>241</t>
  </si>
  <si>
    <t>2021-04-20 22:00</t>
  </si>
  <si>
    <t>229</t>
  </si>
  <si>
    <t>2021-04-21 02:00</t>
  </si>
  <si>
    <t>222</t>
  </si>
  <si>
    <t>2021-04-21 06:00</t>
  </si>
  <si>
    <t>191</t>
  </si>
  <si>
    <t>2021-04-21 10:00</t>
  </si>
  <si>
    <t>2021-04-21 14:00</t>
  </si>
  <si>
    <t>95</t>
  </si>
  <si>
    <t>2021-04-21 18:00</t>
  </si>
  <si>
    <t>89</t>
  </si>
  <si>
    <t>147</t>
  </si>
  <si>
    <t>2021-04-21 22:00</t>
  </si>
  <si>
    <t>92</t>
  </si>
  <si>
    <t>156</t>
  </si>
  <si>
    <t>2021-04-22 02:00</t>
  </si>
  <si>
    <t>90</t>
  </si>
  <si>
    <t>2021-04-22 06:00</t>
  </si>
  <si>
    <t>88</t>
  </si>
  <si>
    <t>94</t>
  </si>
  <si>
    <t>4</t>
  </si>
  <si>
    <t>2021-04-22 10:00</t>
  </si>
  <si>
    <t>98</t>
  </si>
  <si>
    <t>2021-04-22 14:00</t>
  </si>
  <si>
    <t>2021-04-22 18:00</t>
  </si>
  <si>
    <t>39</t>
  </si>
  <si>
    <t>2021-04-22 22:00</t>
  </si>
  <si>
    <t>93</t>
  </si>
  <si>
    <t>24</t>
  </si>
  <si>
    <t>2021-04-23 02:00</t>
  </si>
  <si>
    <t>329</t>
  </si>
  <si>
    <t>2021-04-23 06:00</t>
  </si>
  <si>
    <t>5</t>
  </si>
  <si>
    <t>328</t>
  </si>
  <si>
    <t>2021-04-23 10:00</t>
  </si>
  <si>
    <t>3</t>
  </si>
  <si>
    <t>2021-04-23 14:00</t>
  </si>
  <si>
    <t>355</t>
  </si>
  <si>
    <t>2021-04-23 18:00</t>
  </si>
  <si>
    <t>11</t>
  </si>
  <si>
    <t>2021-04-23 22:00</t>
  </si>
  <si>
    <t>337</t>
  </si>
  <si>
    <t>2021-04-24 02:00</t>
  </si>
  <si>
    <t>2021-04-24 06:00</t>
  </si>
  <si>
    <t>357</t>
  </si>
  <si>
    <t>2021-04-24 10:00</t>
  </si>
  <si>
    <t>327</t>
  </si>
  <si>
    <t>2021-04-24 14:00</t>
  </si>
  <si>
    <t>336</t>
  </si>
  <si>
    <t>2021-04-24 18:00</t>
  </si>
  <si>
    <t>14</t>
  </si>
  <si>
    <t>2021-04-24 22:00</t>
  </si>
  <si>
    <t>2021-04-25 02:00</t>
  </si>
  <si>
    <t>277</t>
  </si>
  <si>
    <t>2021-04-25 06:00</t>
  </si>
  <si>
    <t>171</t>
  </si>
  <si>
    <t>2021-04-25 10:00</t>
  </si>
  <si>
    <t>2021-04-25 14:00</t>
  </si>
  <si>
    <t>143</t>
  </si>
  <si>
    <t>2021-04-25 18:00</t>
  </si>
  <si>
    <t>263</t>
  </si>
  <si>
    <t>2021-04-25 22:00</t>
  </si>
  <si>
    <t>244</t>
  </si>
  <si>
    <t>2021-04-26 02:00</t>
  </si>
  <si>
    <t>2021-04-26 06:00</t>
  </si>
  <si>
    <t>215</t>
  </si>
  <si>
    <t>2021-04-26 10:00</t>
  </si>
  <si>
    <t>165</t>
  </si>
  <si>
    <t>2021-04-26 14:00</t>
  </si>
  <si>
    <t>167</t>
  </si>
  <si>
    <t>2021-04-26 18:00</t>
  </si>
  <si>
    <t>164</t>
  </si>
  <si>
    <t>2021-04-26 22:00</t>
  </si>
  <si>
    <t>159</t>
  </si>
  <si>
    <t>2021-04-27 02:00</t>
  </si>
  <si>
    <t>356</t>
  </si>
  <si>
    <t>2021-04-27 06:00</t>
  </si>
  <si>
    <t>15</t>
  </si>
  <si>
    <t>2021-04-27 10:00</t>
  </si>
  <si>
    <t>42</t>
  </si>
  <si>
    <t>2021-04-27 14:00</t>
  </si>
  <si>
    <t>20</t>
  </si>
  <si>
    <t>2021-04-27 18:00</t>
  </si>
  <si>
    <t>316</t>
  </si>
  <si>
    <t>2021-04-27 22:00</t>
  </si>
  <si>
    <t>308</t>
  </si>
  <si>
    <t>2021-04-28 02:00</t>
  </si>
  <si>
    <t>307</t>
  </si>
  <si>
    <t>2021-04-28 06:00</t>
  </si>
  <si>
    <t>333</t>
  </si>
  <si>
    <t>2021-04-28 10:00</t>
  </si>
  <si>
    <t>2021-04-28 14:00</t>
  </si>
  <si>
    <t>2021-04-28 18:00</t>
  </si>
  <si>
    <t>97</t>
  </si>
  <si>
    <t>16</t>
  </si>
  <si>
    <t>2021-04-28 22:00</t>
  </si>
  <si>
    <t>306</t>
  </si>
  <si>
    <t>2021-04-29 02:00</t>
  </si>
  <si>
    <t>298</t>
  </si>
  <si>
    <t>2021-04-29 06:00</t>
  </si>
  <si>
    <t>319</t>
  </si>
  <si>
    <t>2021-04-29 10:00</t>
  </si>
  <si>
    <t>2021-04-29 14:00</t>
  </si>
  <si>
    <t>2021-04-29 18:00</t>
  </si>
  <si>
    <t>104</t>
  </si>
  <si>
    <t>2021-04-29 22:00</t>
  </si>
  <si>
    <t>2021-04-30 02:00</t>
  </si>
  <si>
    <t>2021-04-30 06:00</t>
  </si>
  <si>
    <t>2021-04-30 10:00</t>
  </si>
  <si>
    <t>2021-04-30 14:00</t>
  </si>
  <si>
    <t>2021-04-30 18:00</t>
  </si>
  <si>
    <t>96</t>
  </si>
  <si>
    <t>2021-04-30 22:00</t>
  </si>
  <si>
    <t>© gbanaudi</t>
  </si>
  <si>
    <t>Stazione meteo Halley-WH2650</t>
  </si>
  <si>
    <t>sito web: https://www.maristi.it/gb/stazionemeteo/</t>
  </si>
  <si>
    <t>temp Interna-Borgata-4piano</t>
  </si>
  <si>
    <t>Solar &amp; UVI</t>
  </si>
  <si>
    <t>2021-05-01 02:00</t>
  </si>
  <si>
    <t>2021-05-01 06:00</t>
  </si>
  <si>
    <t>2021-05-01 10:00</t>
  </si>
  <si>
    <t>2021-05-01 14:00</t>
  </si>
  <si>
    <t>338</t>
  </si>
  <si>
    <t>2021-05-01 18:00</t>
  </si>
  <si>
    <t>40</t>
  </si>
  <si>
    <t>2021-05-01 22:00</t>
  </si>
  <si>
    <t>287</t>
  </si>
  <si>
    <t>2021-05-02 02:00</t>
  </si>
  <si>
    <t>318</t>
  </si>
  <si>
    <t>2021-05-02 06:00</t>
  </si>
  <si>
    <t>2021-05-02 10:00</t>
  </si>
  <si>
    <t>348</t>
  </si>
  <si>
    <t>2021-05-02 14:00</t>
  </si>
  <si>
    <t>354</t>
  </si>
  <si>
    <t>2021-05-02 18:00</t>
  </si>
  <si>
    <t>2021-05-02 22:00</t>
  </si>
  <si>
    <t>2021-05-03 02:00</t>
  </si>
  <si>
    <t>303</t>
  </si>
  <si>
    <t>2021-05-03 06:00</t>
  </si>
  <si>
    <t>321</t>
  </si>
  <si>
    <t>2021-05-03 10:00</t>
  </si>
  <si>
    <t>313</t>
  </si>
  <si>
    <t>2021-05-03 14:00</t>
  </si>
  <si>
    <t>2021-05-03 18:00</t>
  </si>
  <si>
    <t>325</t>
  </si>
  <si>
    <t>2021-05-03 22:00</t>
  </si>
  <si>
    <t>2021-05-04 02:00</t>
  </si>
  <si>
    <t>284</t>
  </si>
  <si>
    <t>2021-05-04 06:00</t>
  </si>
  <si>
    <t>2021-05-04 10:00</t>
  </si>
  <si>
    <t>34</t>
  </si>
  <si>
    <t>2021-05-04 14:00</t>
  </si>
  <si>
    <t>2021-05-04 18:00</t>
  </si>
  <si>
    <t>177</t>
  </si>
  <si>
    <t>2021-05-04 22:00</t>
  </si>
  <si>
    <t>218</t>
  </si>
  <si>
    <t>2021-05-05 02:00</t>
  </si>
  <si>
    <t>236</t>
  </si>
  <si>
    <t>2021-05-05 06:00</t>
  </si>
  <si>
    <t>245</t>
  </si>
  <si>
    <t>2021-05-05 10:00</t>
  </si>
  <si>
    <t>2021-05-05 14:00</t>
  </si>
  <si>
    <t>2021-05-05 18:00</t>
  </si>
  <si>
    <t>2021-05-05 22:00</t>
  </si>
  <si>
    <t>259</t>
  </si>
  <si>
    <t>2021-05-06 02:00</t>
  </si>
  <si>
    <t>300</t>
  </si>
  <si>
    <t>2021-05-06 06:00</t>
  </si>
  <si>
    <t>309</t>
  </si>
  <si>
    <t>2021-05-06 10:00</t>
  </si>
  <si>
    <t>341</t>
  </si>
  <si>
    <t>2021-05-06 14:00</t>
  </si>
  <si>
    <t>2021-05-06 18:00</t>
  </si>
  <si>
    <t>2021-05-06 22:00</t>
  </si>
  <si>
    <t>2021-05-07 02:00</t>
  </si>
  <si>
    <t>270</t>
  </si>
  <si>
    <t>2021-05-07 06:00</t>
  </si>
  <si>
    <t>273</t>
  </si>
  <si>
    <t>2021-05-07 10:00</t>
  </si>
  <si>
    <t>38</t>
  </si>
  <si>
    <t>43</t>
  </si>
  <si>
    <t>2021-05-07 14:00</t>
  </si>
  <si>
    <t>2021-05-07 18:00</t>
  </si>
  <si>
    <t>323</t>
  </si>
  <si>
    <t>2021-05-07 22:00</t>
  </si>
  <si>
    <t>266</t>
  </si>
  <si>
    <t>2021-05-08 02:00</t>
  </si>
  <si>
    <t>272</t>
  </si>
  <si>
    <t>2021-05-08 06:00</t>
  </si>
  <si>
    <t>2021-05-08 10:00</t>
  </si>
  <si>
    <t>45</t>
  </si>
  <si>
    <t>2021-05-08 14:00</t>
  </si>
  <si>
    <t>2021-05-08 18:00</t>
  </si>
  <si>
    <t>2021-05-08 22:00</t>
  </si>
  <si>
    <t>304</t>
  </si>
  <si>
    <t>2021-05-09 02:00</t>
  </si>
  <si>
    <t>2021-05-09 06:00</t>
  </si>
  <si>
    <t>114</t>
  </si>
  <si>
    <t>2021-05-09 10:00</t>
  </si>
  <si>
    <t>2021-05-09 14:00</t>
  </si>
  <si>
    <t>144</t>
  </si>
  <si>
    <t>2021-05-09 18:00</t>
  </si>
  <si>
    <t>169</t>
  </si>
  <si>
    <t>2021-05-09 22:00</t>
  </si>
  <si>
    <t>230</t>
  </si>
  <si>
    <t>2021-05-10 02:00</t>
  </si>
  <si>
    <t>258</t>
  </si>
  <si>
    <t>2021-05-10 06:00</t>
  </si>
  <si>
    <t>184</t>
  </si>
  <si>
    <t>2021-05-10 10:00</t>
  </si>
  <si>
    <t>107</t>
  </si>
  <si>
    <t>2021-05-10 14:00</t>
  </si>
  <si>
    <t>2021-05-10 18:00</t>
  </si>
  <si>
    <t>190</t>
  </si>
  <si>
    <t>2021-05-10 22:00</t>
  </si>
  <si>
    <t>209</t>
  </si>
  <si>
    <t>2021-05-11 02:00</t>
  </si>
  <si>
    <t>267</t>
  </si>
  <si>
    <t>2021-05-11 06:00</t>
  </si>
  <si>
    <t>185</t>
  </si>
  <si>
    <t>2021-05-11 10:00</t>
  </si>
  <si>
    <t>146</t>
  </si>
  <si>
    <t>2021-05-11 14:00</t>
  </si>
  <si>
    <t>161</t>
  </si>
  <si>
    <t>2021-05-11 18:00</t>
  </si>
  <si>
    <t>205</t>
  </si>
  <si>
    <t>2021-05-11 22:00</t>
  </si>
  <si>
    <t>294</t>
  </si>
  <si>
    <t>2021-05-12 02:00</t>
  </si>
  <si>
    <t>261</t>
  </si>
  <si>
    <t>2021-05-12 06:00</t>
  </si>
  <si>
    <t>2021-05-12 10:00</t>
  </si>
  <si>
    <t>2021-05-12 14:00</t>
  </si>
  <si>
    <t>2021-05-12 18:00</t>
  </si>
  <si>
    <t>2021-05-12 22:00</t>
  </si>
  <si>
    <t>2021-05-13 02:00</t>
  </si>
  <si>
    <t>2021-05-13 06:00</t>
  </si>
  <si>
    <t>2021-05-13 10:00</t>
  </si>
  <si>
    <t>2021-05-13 14:00</t>
  </si>
  <si>
    <t>2021-05-13 18:00</t>
  </si>
  <si>
    <t>2021-05-13 22:00</t>
  </si>
  <si>
    <t>2021-05-14 02:00</t>
  </si>
  <si>
    <t>235</t>
  </si>
  <si>
    <t>2021-05-14 06:00</t>
  </si>
  <si>
    <t>232</t>
  </si>
  <si>
    <t>2021-05-14 10:00</t>
  </si>
  <si>
    <t>162</t>
  </si>
  <si>
    <t>2021-05-14 14:00</t>
  </si>
  <si>
    <t>155</t>
  </si>
  <si>
    <t>2021-05-14 18:00</t>
  </si>
  <si>
    <t>196</t>
  </si>
  <si>
    <t>2021-05-14 22:00</t>
  </si>
  <si>
    <t>214</t>
  </si>
  <si>
    <t>2021-05-15 02:00</t>
  </si>
  <si>
    <t>233</t>
  </si>
  <si>
    <t>2021-05-15 06:00</t>
  </si>
  <si>
    <t>2021-05-15 10:00</t>
  </si>
  <si>
    <t>2021-05-15 14:00</t>
  </si>
  <si>
    <t>2021-05-15 18:00</t>
  </si>
  <si>
    <t>2021-05-15 22:00</t>
  </si>
  <si>
    <t>256</t>
  </si>
  <si>
    <t>2021-05-16 02:00</t>
  </si>
  <si>
    <t>264</t>
  </si>
  <si>
    <t>2021-05-16 06:00</t>
  </si>
  <si>
    <t>135</t>
  </si>
  <si>
    <t>2021-05-16 10:00</t>
  </si>
  <si>
    <t>33</t>
  </si>
  <si>
    <t>2021-05-16 14:00</t>
  </si>
  <si>
    <t>2021-05-16 18:00</t>
  </si>
  <si>
    <t>2021-05-16 22:00</t>
  </si>
  <si>
    <t>2021-05-17 02:00</t>
  </si>
  <si>
    <t>268</t>
  </si>
  <si>
    <t>2021-05-17 06:00</t>
  </si>
  <si>
    <t>223</t>
  </si>
  <si>
    <t>2021-05-17 10:00</t>
  </si>
  <si>
    <t>27</t>
  </si>
  <si>
    <t>2021-05-17 14:00</t>
  </si>
  <si>
    <t>17</t>
  </si>
  <si>
    <t>2021-05-17 18:00</t>
  </si>
  <si>
    <t>2021-05-17 22:00</t>
  </si>
  <si>
    <t>253</t>
  </si>
  <si>
    <t>2021-05-18 02:00</t>
  </si>
  <si>
    <t>312</t>
  </si>
  <si>
    <t>2021-05-18 06:00</t>
  </si>
  <si>
    <t>352</t>
  </si>
  <si>
    <t>2021-05-18 10:00</t>
  </si>
  <si>
    <t>30</t>
  </si>
  <si>
    <t>2021-05-18 14:00</t>
  </si>
  <si>
    <t>2021-05-18 18:00</t>
  </si>
  <si>
    <t>145</t>
  </si>
  <si>
    <t>2021-05-18 22:00</t>
  </si>
  <si>
    <t>279</t>
  </si>
  <si>
    <t>2021-05-19 02:00</t>
  </si>
  <si>
    <t>301</t>
  </si>
  <si>
    <t>2021-05-19 06:00</t>
  </si>
  <si>
    <t>2021-05-19 10:00</t>
  </si>
  <si>
    <t>118</t>
  </si>
  <si>
    <t>2021-05-19 14:00</t>
  </si>
  <si>
    <t>2021-05-19 18:00</t>
  </si>
  <si>
    <t>2021-05-19 22:00</t>
  </si>
  <si>
    <t>210</t>
  </si>
  <si>
    <t>2021-05-20 02:00</t>
  </si>
  <si>
    <t>2021-05-20 06:00</t>
  </si>
  <si>
    <t>2021-05-20 10:00</t>
  </si>
  <si>
    <t>2021-05-20 14:00</t>
  </si>
  <si>
    <t>2021-05-20 18:00</t>
  </si>
  <si>
    <t>2021-05-20 22:00</t>
  </si>
  <si>
    <t>346</t>
  </si>
  <si>
    <t>2021-05-21 02:00</t>
  </si>
  <si>
    <t>282</t>
  </si>
  <si>
    <t>2021-05-21 06:00</t>
  </si>
  <si>
    <t>2021-05-21 10:00</t>
  </si>
  <si>
    <t>2021-05-21 14:00</t>
  </si>
  <si>
    <t>157</t>
  </si>
  <si>
    <t>2021-05-21 18:00</t>
  </si>
  <si>
    <t>187</t>
  </si>
  <si>
    <t>2021-05-21 22:00</t>
  </si>
  <si>
    <t>2021-05-22 02:00</t>
  </si>
  <si>
    <t>2021-05-22 06:00</t>
  </si>
  <si>
    <t>2021-05-22 10:00</t>
  </si>
  <si>
    <t>2021-05-22 14:00</t>
  </si>
  <si>
    <t>173</t>
  </si>
  <si>
    <t>2021-05-22 18:00</t>
  </si>
  <si>
    <t>189</t>
  </si>
  <si>
    <t>2021-05-22 22:00</t>
  </si>
  <si>
    <t>2021-05-23 02:00</t>
  </si>
  <si>
    <t>2021-05-23 06:00</t>
  </si>
  <si>
    <t>207</t>
  </si>
  <si>
    <t>2021-05-23 10:00</t>
  </si>
  <si>
    <t>2021-05-23 14:00</t>
  </si>
  <si>
    <t>2021-05-23 18:00</t>
  </si>
  <si>
    <t>183</t>
  </si>
  <si>
    <t>2021-05-23 22:00</t>
  </si>
  <si>
    <t>220</t>
  </si>
  <si>
    <t>2021-05-24 02:00</t>
  </si>
  <si>
    <t>291</t>
  </si>
  <si>
    <t>2021-05-24 06:00</t>
  </si>
  <si>
    <t>2021-05-24 10:00</t>
  </si>
  <si>
    <t>2021-05-24 14:00</t>
  </si>
  <si>
    <t>2021-05-24 18:00</t>
  </si>
  <si>
    <t>151</t>
  </si>
  <si>
    <t>2021-05-24 22:00</t>
  </si>
  <si>
    <t>2021-05-25 02:00</t>
  </si>
  <si>
    <t>2021-05-25 06:00</t>
  </si>
  <si>
    <t>127</t>
  </si>
  <si>
    <t>2021-05-25 10:00</t>
  </si>
  <si>
    <t>2021-05-25 14:00</t>
  </si>
  <si>
    <t>2021-05-25 18:00</t>
  </si>
  <si>
    <t>2021-05-25 22:00</t>
  </si>
  <si>
    <t>2021-05-26 02:00</t>
  </si>
  <si>
    <t>2021-05-26 06:00</t>
  </si>
  <si>
    <t>2021-05-26 10:00</t>
  </si>
  <si>
    <t>2021-05-26 14:00</t>
  </si>
  <si>
    <t>2021-05-26 18:00</t>
  </si>
  <si>
    <t>2021-05-26 22:00</t>
  </si>
  <si>
    <t>2021-05-27 02:00</t>
  </si>
  <si>
    <t>315</t>
  </si>
  <si>
    <t>2021-05-27 06:00</t>
  </si>
  <si>
    <t>332</t>
  </si>
  <si>
    <t>2021-05-27 10:00</t>
  </si>
  <si>
    <t>2021-05-27 14:00</t>
  </si>
  <si>
    <t>2021-05-27 18:00</t>
  </si>
  <si>
    <t>227</t>
  </si>
  <si>
    <t>2021-05-27 22:00</t>
  </si>
  <si>
    <t>295</t>
  </si>
  <si>
    <t>2021-05-28 02:00</t>
  </si>
  <si>
    <t>2021-05-28 06:00</t>
  </si>
  <si>
    <t>2021-05-28 10:00</t>
  </si>
  <si>
    <t>2021-05-28 14:00</t>
  </si>
  <si>
    <t>2021-05-28 18:00</t>
  </si>
  <si>
    <t>2021-05-28 22:00</t>
  </si>
  <si>
    <t>2021-05-29 02:00</t>
  </si>
  <si>
    <t>2021-05-29 06:00</t>
  </si>
  <si>
    <t>2021-05-29 10:00</t>
  </si>
  <si>
    <t>2021-05-29 14:00</t>
  </si>
  <si>
    <t>2021-05-29 18:00</t>
  </si>
  <si>
    <t>112</t>
  </si>
  <si>
    <t>2021-05-29 22:00</t>
  </si>
  <si>
    <t>213</t>
  </si>
  <si>
    <t>2021-05-30 02:00</t>
  </si>
  <si>
    <t>193</t>
  </si>
  <si>
    <t>2021-05-30 06:00</t>
  </si>
  <si>
    <t>2021-05-30 10:00</t>
  </si>
  <si>
    <t>2021-05-30 14:00</t>
  </si>
  <si>
    <t>2021-05-30 18:00</t>
  </si>
  <si>
    <t>2021-05-30 22:00</t>
  </si>
  <si>
    <t>25</t>
  </si>
  <si>
    <t>2021-05-31 02:00</t>
  </si>
  <si>
    <t>2021-05-31 06:00</t>
  </si>
  <si>
    <t>2021-05-31 10:00</t>
  </si>
  <si>
    <t>2021-05-31 14:00</t>
  </si>
  <si>
    <t>2021-05-31 18:00</t>
  </si>
  <si>
    <t>2021-05-31 22:00</t>
  </si>
  <si>
    <t>in questo file sono conservati i dati dal mese di aprile 2021 (a partire dal 15/04/21)</t>
  </si>
  <si>
    <t>2021-06-01 02:00</t>
  </si>
  <si>
    <t>2021-06-01 06:00</t>
  </si>
  <si>
    <t>2021-06-01 10:00</t>
  </si>
  <si>
    <t>2021-06-01 14:00</t>
  </si>
  <si>
    <t>2021-06-01 18:00</t>
  </si>
  <si>
    <t>166</t>
  </si>
  <si>
    <t>2021-06-01 22:00</t>
  </si>
  <si>
    <t>188</t>
  </si>
  <si>
    <t>2021-06-02 02:00</t>
  </si>
  <si>
    <t>2021-06-02 06:00</t>
  </si>
  <si>
    <t>2021-06-02 10:00</t>
  </si>
  <si>
    <t>2021-06-02 14:00</t>
  </si>
  <si>
    <t>2021-06-02 18:00</t>
  </si>
  <si>
    <t>130</t>
  </si>
  <si>
    <t>2021-06-02 22:00</t>
  </si>
  <si>
    <t>2021-06-03 02:00</t>
  </si>
  <si>
    <t>2021-06-03 06:00</t>
  </si>
  <si>
    <t>2021-06-03 10:00</t>
  </si>
  <si>
    <t>2021-06-03 14:00</t>
  </si>
  <si>
    <t>2021-06-03 18:00</t>
  </si>
  <si>
    <t>2021-06-03 22:00</t>
  </si>
  <si>
    <t>186</t>
  </si>
  <si>
    <t>2021-06-04 02:00</t>
  </si>
  <si>
    <t>2021-06-04 06:00</t>
  </si>
  <si>
    <t>2021-06-04 10:00</t>
  </si>
  <si>
    <t>2021-06-04 14:00</t>
  </si>
  <si>
    <t>31</t>
  </si>
  <si>
    <t>149</t>
  </si>
  <si>
    <t>2021-06-04 18:00</t>
  </si>
  <si>
    <t>2021-06-04 22:00</t>
  </si>
  <si>
    <t>234</t>
  </si>
  <si>
    <t>2021-06-05 02:00</t>
  </si>
  <si>
    <t>29</t>
  </si>
  <si>
    <t>2021-06-05 06:00</t>
  </si>
  <si>
    <t>199</t>
  </si>
  <si>
    <t>2021-06-05 10:00</t>
  </si>
  <si>
    <t>2021-06-05 14:00</t>
  </si>
  <si>
    <t>160</t>
  </si>
  <si>
    <t>2021-06-05 18:00</t>
  </si>
  <si>
    <t>2021-06-05 22:00</t>
  </si>
  <si>
    <t>254</t>
  </si>
  <si>
    <t>2021-06-06 02:00</t>
  </si>
  <si>
    <t>289</t>
  </si>
  <si>
    <t>2021-06-06 06:00</t>
  </si>
  <si>
    <t>192</t>
  </si>
  <si>
    <t>2021-06-06 10:00</t>
  </si>
  <si>
    <t>105</t>
  </si>
  <si>
    <t>2021-06-06 14:00</t>
  </si>
  <si>
    <t>176</t>
  </si>
  <si>
    <t>2021-06-06 18:00</t>
  </si>
  <si>
    <t>2021-06-06 22:00</t>
  </si>
  <si>
    <t>211</t>
  </si>
  <si>
    <t>2021-06-07 02:00</t>
  </si>
  <si>
    <t>225</t>
  </si>
  <si>
    <t>2021-06-07 06:00</t>
  </si>
  <si>
    <t>2021-06-07 10:00</t>
  </si>
  <si>
    <t>2021-06-07 14:00</t>
  </si>
  <si>
    <t>140</t>
  </si>
  <si>
    <t>2021-06-07 18:00</t>
  </si>
  <si>
    <t>2021-06-07 22:00</t>
  </si>
  <si>
    <t>2021-06-08 02:00</t>
  </si>
  <si>
    <t>275</t>
  </si>
  <si>
    <t>2021-06-08 06:00</t>
  </si>
  <si>
    <t>2021-06-08 10:00</t>
  </si>
  <si>
    <t>2021-06-08 14:00</t>
  </si>
  <si>
    <t>2021-06-08 18:00</t>
  </si>
  <si>
    <t>2021-06-08 22:00</t>
  </si>
  <si>
    <t>12</t>
  </si>
  <si>
    <t>2021-06-09 02:00</t>
  </si>
  <si>
    <t>265</t>
  </si>
  <si>
    <t>2021-06-09 06:00</t>
  </si>
  <si>
    <t>2021-06-09 10:00</t>
  </si>
  <si>
    <t>2021-06-09 14:00</t>
  </si>
  <si>
    <t>117</t>
  </si>
  <si>
    <t>2021-06-09 18:00</t>
  </si>
  <si>
    <t>2021-06-09 22:00</t>
  </si>
  <si>
    <t>299</t>
  </si>
  <si>
    <t>2021-06-10 02:00</t>
  </si>
  <si>
    <t>288</t>
  </si>
  <si>
    <t>2021-06-10 06:00</t>
  </si>
  <si>
    <t>330</t>
  </si>
  <si>
    <t>2021-06-10 10:00</t>
  </si>
  <si>
    <t>2021-06-10 14:00</t>
  </si>
  <si>
    <t>2021-06-10 18:00</t>
  </si>
  <si>
    <t>13</t>
  </si>
  <si>
    <t>2021-06-10 22:00</t>
  </si>
  <si>
    <t>2021-06-11 02:00</t>
  </si>
  <si>
    <t>2021-06-11 06:00</t>
  </si>
  <si>
    <t>2021-06-11 10:00</t>
  </si>
  <si>
    <t>2021-06-11 14:00</t>
  </si>
  <si>
    <t>2021-06-11 18:00</t>
  </si>
  <si>
    <t>2021-06-11 22:00</t>
  </si>
  <si>
    <t>2021-06-12 02:00</t>
  </si>
  <si>
    <t>262</t>
  </si>
  <si>
    <t>2021-06-12 06:00</t>
  </si>
  <si>
    <t>22</t>
  </si>
  <si>
    <t>2021-06-12 10:00</t>
  </si>
  <si>
    <t>2021-06-12 14:00</t>
  </si>
  <si>
    <t>2021-06-12 18:00</t>
  </si>
  <si>
    <t>2021-06-12 22:00</t>
  </si>
  <si>
    <t>2021-06-13 02:00</t>
  </si>
  <si>
    <t>2021-06-13 06:00</t>
  </si>
  <si>
    <t>286</t>
  </si>
  <si>
    <t>2021-06-13 10:00</t>
  </si>
  <si>
    <t>2021-06-13 14:00</t>
  </si>
  <si>
    <t>2021-06-13 18:00</t>
  </si>
  <si>
    <t>182</t>
  </si>
  <si>
    <t>2021-06-13 22:00</t>
  </si>
  <si>
    <t>302</t>
  </si>
  <si>
    <t>2021-06-14 02:00</t>
  </si>
  <si>
    <t>283</t>
  </si>
  <si>
    <t>2021-06-14 06:00</t>
  </si>
  <si>
    <t>2021-06-14 10:00</t>
  </si>
  <si>
    <t>2021-06-14 14:00</t>
  </si>
  <si>
    <t>120</t>
  </si>
  <si>
    <t>2021-06-14 18:00</t>
  </si>
  <si>
    <t>178</t>
  </si>
  <si>
    <t>2021-06-14 22:00</t>
  </si>
  <si>
    <t>2021-06-15 02:00</t>
  </si>
  <si>
    <t>2021-06-15 06:00</t>
  </si>
  <si>
    <t>18</t>
  </si>
  <si>
    <t>2021-06-15 10:00</t>
  </si>
  <si>
    <t>2021-06-15 14:00</t>
  </si>
  <si>
    <t>2021-06-15 18:00</t>
  </si>
  <si>
    <t>2021-06-15 22:00</t>
  </si>
  <si>
    <t>250</t>
  </si>
  <si>
    <t>2021-06-16 02:00</t>
  </si>
  <si>
    <t>255</t>
  </si>
  <si>
    <t>2021-06-16 06:00</t>
  </si>
  <si>
    <t>2021-06-16 10:00</t>
  </si>
  <si>
    <t>119</t>
  </si>
  <si>
    <t>2021-06-16 14:00</t>
  </si>
  <si>
    <t>2021-06-16 18:00</t>
  </si>
  <si>
    <t>2021-06-16 22:00</t>
  </si>
  <si>
    <t>238</t>
  </si>
  <si>
    <t>2021-06-17 02:00</t>
  </si>
  <si>
    <t>2021-06-17 06:00</t>
  </si>
  <si>
    <t>2021-06-17 10:00</t>
  </si>
  <si>
    <t>124</t>
  </si>
  <si>
    <t>2021-06-17 14:00</t>
  </si>
  <si>
    <t>2021-06-17 18:00</t>
  </si>
  <si>
    <t>2021-06-17 22:00</t>
  </si>
  <si>
    <t>2021-06-18 02:00</t>
  </si>
  <si>
    <t>243</t>
  </si>
  <si>
    <t>2021-06-18 06:00</t>
  </si>
  <si>
    <t>2021-06-18 10:00</t>
  </si>
  <si>
    <t>2021-06-18 14:00</t>
  </si>
  <si>
    <t>150</t>
  </si>
  <si>
    <t>2021-06-18 18:00</t>
  </si>
  <si>
    <t>175</t>
  </si>
  <si>
    <t>2021-06-18 22:00</t>
  </si>
  <si>
    <t>2021-06-19 02:00</t>
  </si>
  <si>
    <t>285</t>
  </si>
  <si>
    <t>2021-06-19 06:00</t>
  </si>
  <si>
    <t>2021-06-19 10:00</t>
  </si>
  <si>
    <t>2021-06-19 14:00</t>
  </si>
  <si>
    <t>2021-06-19 18:00</t>
  </si>
  <si>
    <t>2021-06-19 22:00</t>
  </si>
  <si>
    <t>2021-06-20 02:00</t>
  </si>
  <si>
    <t>2021-06-20 06:00</t>
  </si>
  <si>
    <t>2021-06-20 10:00</t>
  </si>
  <si>
    <t>2021-06-20 14:00</t>
  </si>
  <si>
    <t>139</t>
  </si>
  <si>
    <t>2021-06-20 18:00</t>
  </si>
  <si>
    <t>2021-06-20 22:00</t>
  </si>
  <si>
    <t>2021-06-21 02:00</t>
  </si>
  <si>
    <t>2021-06-21 06:00</t>
  </si>
  <si>
    <t>2021-06-21 10:00</t>
  </si>
  <si>
    <t>2021-06-21 14:00</t>
  </si>
  <si>
    <t>172</t>
  </si>
  <si>
    <t>2021-06-21 18:00</t>
  </si>
  <si>
    <t>2021-06-21 22:00</t>
  </si>
  <si>
    <t>2021-06-22 02:00</t>
  </si>
  <si>
    <t>2021-06-22 06:00</t>
  </si>
  <si>
    <t>198</t>
  </si>
  <si>
    <t>2021-06-22 10:00</t>
  </si>
  <si>
    <t>158</t>
  </si>
  <si>
    <t>2021-06-22 14:00</t>
  </si>
  <si>
    <t>2021-06-22 18:00</t>
  </si>
  <si>
    <t>2021-06-22 22:00</t>
  </si>
  <si>
    <t>2021-06-23 02:00</t>
  </si>
  <si>
    <t>2021-06-23 06:00</t>
  </si>
  <si>
    <t>2021-06-23 10:00</t>
  </si>
  <si>
    <t>2021-06-23 14:00</t>
  </si>
  <si>
    <t>168</t>
  </si>
  <si>
    <t>2021-06-23 18:00</t>
  </si>
  <si>
    <t>2021-06-23 22:00</t>
  </si>
  <si>
    <t>2021-06-24 02:00</t>
  </si>
  <si>
    <t>280</t>
  </si>
  <si>
    <t>2021-06-24 06:00</t>
  </si>
  <si>
    <t>2021-06-24 10:00</t>
  </si>
  <si>
    <t>2021-06-24 14:00</t>
  </si>
  <si>
    <t>2021-06-24 18:00</t>
  </si>
  <si>
    <t>141</t>
  </si>
  <si>
    <t>2021-06-24 22:00</t>
  </si>
  <si>
    <t>2021-06-25 02:00</t>
  </si>
  <si>
    <t>2021-06-25 06:00</t>
  </si>
  <si>
    <t>179</t>
  </si>
  <si>
    <t>2021-06-25 10:00</t>
  </si>
  <si>
    <t>2021-06-25 14:00</t>
  </si>
  <si>
    <t>2021-06-25 18:00</t>
  </si>
  <si>
    <t>204</t>
  </si>
  <si>
    <t>2021-06-25 22:00</t>
  </si>
  <si>
    <t>2021-06-26 02:00</t>
  </si>
  <si>
    <t>2021-06-26 06:00</t>
  </si>
  <si>
    <t>2021-06-26 10:00</t>
  </si>
  <si>
    <t>131</t>
  </si>
  <si>
    <t>2021-06-26 14:00</t>
  </si>
  <si>
    <t>2021-06-26 18:00</t>
  </si>
  <si>
    <t>2021-06-26 22:00</t>
  </si>
  <si>
    <t>331</t>
  </si>
  <si>
    <t>2021-06-27 02:00</t>
  </si>
  <si>
    <t>2021-06-27 06:00</t>
  </si>
  <si>
    <t>335</t>
  </si>
  <si>
    <t>2021-06-27 10:00</t>
  </si>
  <si>
    <t>2021-06-27 14:00</t>
  </si>
  <si>
    <t>2021-06-27 18:00</t>
  </si>
  <si>
    <t>2021-06-27 22:00</t>
  </si>
  <si>
    <t>2021-06-28 02:00</t>
  </si>
  <si>
    <t>194</t>
  </si>
  <si>
    <t>2021-06-28 06:00</t>
  </si>
  <si>
    <t>2021-06-28 10:00</t>
  </si>
  <si>
    <t>2021-06-28 14:00</t>
  </si>
  <si>
    <t>2021-06-28 18:00</t>
  </si>
  <si>
    <t>2021-06-28 22:00</t>
  </si>
  <si>
    <t>2021-06-29 02:00</t>
  </si>
  <si>
    <t>2021-06-29 06:00</t>
  </si>
  <si>
    <t>2021-06-29 10:00</t>
  </si>
  <si>
    <t>152</t>
  </si>
  <si>
    <t>2021-06-29 14:00</t>
  </si>
  <si>
    <t>153</t>
  </si>
  <si>
    <t>2021-06-29 18:00</t>
  </si>
  <si>
    <t>2021-06-29 22:00</t>
  </si>
  <si>
    <t>2021-06-30 02:00</t>
  </si>
  <si>
    <t>224</t>
  </si>
  <si>
    <t>2021-06-30 06:00</t>
  </si>
  <si>
    <t>2021-06-30 10:00</t>
  </si>
  <si>
    <t>2021-06-30 14:00</t>
  </si>
  <si>
    <t>2021-06-30 18:00</t>
  </si>
  <si>
    <t>2021-06-30 22:00</t>
  </si>
  <si>
    <t>2021-07-01 02:00</t>
  </si>
  <si>
    <t>2021-07-01 06:00</t>
  </si>
  <si>
    <t>2021-07-01 10:00</t>
  </si>
  <si>
    <t>2021-07-01 14:00</t>
  </si>
  <si>
    <t>2021-07-01 18:00</t>
  </si>
  <si>
    <t>359</t>
  </si>
  <si>
    <t>2021-07-01 22:00</t>
  </si>
  <si>
    <t>317</t>
  </si>
  <si>
    <t>2021-07-02 02:00</t>
  </si>
  <si>
    <t>2021-07-02 06:00</t>
  </si>
  <si>
    <t>2021-07-02 10:00</t>
  </si>
  <si>
    <t>2021-07-02 14:00</t>
  </si>
  <si>
    <t>132</t>
  </si>
  <si>
    <t>2021-07-02 18:00</t>
  </si>
  <si>
    <t>2021-07-02 22:00</t>
  </si>
  <si>
    <t>2021-07-03 02:00</t>
  </si>
  <si>
    <t>2021-07-03 06:00</t>
  </si>
  <si>
    <t>2021-07-03 10:00</t>
  </si>
  <si>
    <t>2021-07-03 14:00</t>
  </si>
  <si>
    <t>2021-07-03 18:00</t>
  </si>
  <si>
    <t>2021-07-03 22:00</t>
  </si>
  <si>
    <t>2021-07-04 02:00</t>
  </si>
  <si>
    <t>2021-07-04 06:00</t>
  </si>
  <si>
    <t>116</t>
  </si>
  <si>
    <t>2021-07-04 10:00</t>
  </si>
  <si>
    <t>2021-07-04 14:00</t>
  </si>
  <si>
    <t>2021-07-04 18:00</t>
  </si>
  <si>
    <t>226</t>
  </si>
  <si>
    <t>2021-07-04 22:00</t>
  </si>
  <si>
    <t>2021-07-05 02:00</t>
  </si>
  <si>
    <t>2021-07-05 06:00</t>
  </si>
  <si>
    <t>2021-07-05 10:00</t>
  </si>
  <si>
    <t>2021-07-05 14:00</t>
  </si>
  <si>
    <t>2021-07-05 18:00</t>
  </si>
  <si>
    <t>349</t>
  </si>
  <si>
    <t>2021-07-05 22:00</t>
  </si>
  <si>
    <t>320</t>
  </si>
  <si>
    <t>2021-07-06 02:00</t>
  </si>
  <si>
    <t>2021-07-06 06:00</t>
  </si>
  <si>
    <t>2021-07-06 10:00</t>
  </si>
  <si>
    <t>2021-07-06 14:00</t>
  </si>
  <si>
    <t>137</t>
  </si>
  <si>
    <t>2021-07-06 18:00</t>
  </si>
  <si>
    <t>2021-07-06 22:00</t>
  </si>
  <si>
    <t>2021-07-07 02:00</t>
  </si>
  <si>
    <t>2021-07-07 06:00</t>
  </si>
  <si>
    <t>2021-07-07 10:00</t>
  </si>
  <si>
    <t>2021-07-07 14:00</t>
  </si>
  <si>
    <t>2021-07-07 18:00</t>
  </si>
  <si>
    <t>2021-07-07 22:00</t>
  </si>
  <si>
    <t>296</t>
  </si>
  <si>
    <t>2021-07-08 02:00</t>
  </si>
  <si>
    <t>257</t>
  </si>
  <si>
    <t>2021-07-08 06:00</t>
  </si>
  <si>
    <t>2021-07-08 10:00</t>
  </si>
  <si>
    <t>2021-07-08 14:00</t>
  </si>
  <si>
    <t>2021-07-08 18:00</t>
  </si>
  <si>
    <t>2021-07-08 22:00</t>
  </si>
  <si>
    <t>2021-07-09 02:00</t>
  </si>
  <si>
    <t>2021-07-09 06:00</t>
  </si>
  <si>
    <t>2021-07-09 10:00</t>
  </si>
  <si>
    <t>2021-07-09 14:00</t>
  </si>
  <si>
    <t>2021-07-09 18:00</t>
  </si>
  <si>
    <t>2021-07-09 22:00</t>
  </si>
  <si>
    <t>2021-07-10 02:00</t>
  </si>
  <si>
    <t>2021-07-10 06:00</t>
  </si>
  <si>
    <t>340</t>
  </si>
  <si>
    <t>2021-07-10 10:00</t>
  </si>
  <si>
    <t>2021-07-10 14:00</t>
  </si>
  <si>
    <t>2021-07-10 18:00</t>
  </si>
  <si>
    <t>2021-07-10 22:00</t>
  </si>
  <si>
    <t>2021-07-11 02:00</t>
  </si>
  <si>
    <t>2021-07-11 06:00</t>
  </si>
  <si>
    <t>343</t>
  </si>
  <si>
    <t>2021-07-11 10:00</t>
  </si>
  <si>
    <t>2021-07-11 14:00</t>
  </si>
  <si>
    <t>2021-07-11 18:00</t>
  </si>
  <si>
    <t>2021-07-11 22:00</t>
  </si>
  <si>
    <t>2021-07-12 02:00</t>
  </si>
  <si>
    <t>2021-07-12 06:00</t>
  </si>
  <si>
    <t>2021-07-12 10:00</t>
  </si>
  <si>
    <t>2021-07-12 14:00</t>
  </si>
  <si>
    <t>2021-07-12 18:00</t>
  </si>
  <si>
    <t>2021-07-12 22:00</t>
  </si>
  <si>
    <t>206</t>
  </si>
  <si>
    <t>2021-07-13 02:00</t>
  </si>
  <si>
    <t>2021-07-13 06:00</t>
  </si>
  <si>
    <t>2021-07-13 10:00</t>
  </si>
  <si>
    <t>2021-07-13 14:00</t>
  </si>
  <si>
    <t>2021-07-13 18:00</t>
  </si>
  <si>
    <t>200</t>
  </si>
  <si>
    <t>2021-07-13 22:00</t>
  </si>
  <si>
    <t>2021-07-14 02:00</t>
  </si>
  <si>
    <t>2021-07-14 06:00</t>
  </si>
  <si>
    <t>2021-07-14 10:00</t>
  </si>
  <si>
    <t>2021-07-14 14:00</t>
  </si>
  <si>
    <t>2021-07-14 18:00</t>
  </si>
  <si>
    <t>2021-07-14 22:00</t>
  </si>
  <si>
    <t>342</t>
  </si>
  <si>
    <t>2021-07-15 02:00</t>
  </si>
  <si>
    <t>351</t>
  </si>
  <si>
    <t>2021-07-15 06:00</t>
  </si>
  <si>
    <t>2021-07-15 10:00</t>
  </si>
  <si>
    <t>2021-07-15 14:00</t>
  </si>
  <si>
    <t>2021-07-15 18:00</t>
  </si>
  <si>
    <t>2021-07-15 22:00</t>
  </si>
  <si>
    <t>2021-07-16 02:00</t>
  </si>
  <si>
    <t>2021-07-16 06:00</t>
  </si>
  <si>
    <t>2021-07-16 10:00</t>
  </si>
  <si>
    <t>2021-07-16 14:00</t>
  </si>
  <si>
    <t>2021-07-16 18:00</t>
  </si>
  <si>
    <t>2021-07-16 22:00</t>
  </si>
  <si>
    <t>2021-07-17 02:00</t>
  </si>
  <si>
    <t>242</t>
  </si>
  <si>
    <t>2021-07-17 06:00</t>
  </si>
  <si>
    <t>2021-07-17 10:00</t>
  </si>
  <si>
    <t>2021-07-17 14:00</t>
  </si>
  <si>
    <t>2021-07-17 18:00</t>
  </si>
  <si>
    <t>2021-07-17 22:00</t>
  </si>
  <si>
    <t>217</t>
  </si>
  <si>
    <t>2021-07-18 02:00</t>
  </si>
  <si>
    <t>252</t>
  </si>
  <si>
    <t>2021-07-18 06:00</t>
  </si>
  <si>
    <t>2021-07-18 10:00</t>
  </si>
  <si>
    <t>2021-07-18 14:00</t>
  </si>
  <si>
    <t>2021-07-18 18:00</t>
  </si>
  <si>
    <t>2021-07-18 22:00</t>
  </si>
  <si>
    <t>2021-07-19 02:00</t>
  </si>
  <si>
    <t>2021-07-19 06:00</t>
  </si>
  <si>
    <t>2021-07-19 10:00</t>
  </si>
  <si>
    <t>2021-07-19 14:00</t>
  </si>
  <si>
    <t>2021-07-19 18:00</t>
  </si>
  <si>
    <t>2021-07-19 22:00</t>
  </si>
  <si>
    <t>2021-07-20 02:00</t>
  </si>
  <si>
    <t>2021-07-20 06:00</t>
  </si>
  <si>
    <t>2021-07-20 10:00</t>
  </si>
  <si>
    <t>2021-07-20 14:00</t>
  </si>
  <si>
    <t>2021-07-20 18:00</t>
  </si>
  <si>
    <t>195</t>
  </si>
  <si>
    <t>2021-07-20 22:00</t>
  </si>
  <si>
    <t>2021-07-21 02:00</t>
  </si>
  <si>
    <t>2021-07-21 06:00</t>
  </si>
  <si>
    <t>2021-07-21 10:00</t>
  </si>
  <si>
    <t>19</t>
  </si>
  <si>
    <t>2021-07-21 14:00</t>
  </si>
  <si>
    <t>2021-07-21 18:00</t>
  </si>
  <si>
    <t>2021-07-21 22:00</t>
  </si>
  <si>
    <t>2021-07-22 02:00</t>
  </si>
  <si>
    <t>2021-07-22 06:00</t>
  </si>
  <si>
    <t>2021-07-22 10:00</t>
  </si>
  <si>
    <t>2021-07-22 14:00</t>
  </si>
  <si>
    <t>2021-07-22 18:00</t>
  </si>
  <si>
    <t>2021-07-22 22:00</t>
  </si>
  <si>
    <t>2021-07-23 02:00</t>
  </si>
  <si>
    <t>2021-07-23 06:00</t>
  </si>
  <si>
    <t>2021-07-23 10:00</t>
  </si>
  <si>
    <t>2021-07-23 14:00</t>
  </si>
  <si>
    <t>108</t>
  </si>
  <si>
    <t>2021-07-23 18:00</t>
  </si>
  <si>
    <t>2021-07-23 22:00</t>
  </si>
  <si>
    <t>281</t>
  </si>
  <si>
    <t>2021-07-24 02:00</t>
  </si>
  <si>
    <t>2021-07-24 06:00</t>
  </si>
  <si>
    <t>2021-07-24 10:00</t>
  </si>
  <si>
    <t>2021-07-24 14:00</t>
  </si>
  <si>
    <t>2021-07-24 18:00</t>
  </si>
  <si>
    <t>2021-07-24 22:00</t>
  </si>
  <si>
    <t>2021-07-25 02:00</t>
  </si>
  <si>
    <t>2021-07-25 06:00</t>
  </si>
  <si>
    <t>2021-07-25 10:00</t>
  </si>
  <si>
    <t>2021-07-25 14:00</t>
  </si>
  <si>
    <t>2021-07-25 18:00</t>
  </si>
  <si>
    <t>2021-07-25 22:00</t>
  </si>
  <si>
    <t>2021-07-26 02:00</t>
  </si>
  <si>
    <t>2021-07-26 06:00</t>
  </si>
  <si>
    <t>2021-07-26 10:00</t>
  </si>
  <si>
    <t>2021-07-26 14:00</t>
  </si>
  <si>
    <t>2021-07-26 18:00</t>
  </si>
  <si>
    <t>2021-07-26 22:00</t>
  </si>
  <si>
    <t>2021-07-27 02:00</t>
  </si>
  <si>
    <t>247</t>
  </si>
  <si>
    <t>2021-07-27 06:00</t>
  </si>
  <si>
    <t>239</t>
  </si>
  <si>
    <t>2021-07-27 10:00</t>
  </si>
  <si>
    <t>2021-07-27 14:00</t>
  </si>
  <si>
    <t>2021-07-27 18:00</t>
  </si>
  <si>
    <t>2021-07-27 22:00</t>
  </si>
  <si>
    <t>2021-07-28 02:00</t>
  </si>
  <si>
    <t>2021-07-28 06:00</t>
  </si>
  <si>
    <t>2021-07-28 10:00</t>
  </si>
  <si>
    <t>2021-07-28 14:00</t>
  </si>
  <si>
    <t>2021-07-28 18:00</t>
  </si>
  <si>
    <t>2021-07-28 22:00</t>
  </si>
  <si>
    <t>2021-07-29 02:00</t>
  </si>
  <si>
    <t>2021-07-29 06:00</t>
  </si>
  <si>
    <t>2021-07-29 10:00</t>
  </si>
  <si>
    <t>2021-07-29 14:00</t>
  </si>
  <si>
    <t>2021-07-29 18:00</t>
  </si>
  <si>
    <t>2021-07-29 22:00</t>
  </si>
  <si>
    <t>2021-07-30 02:00</t>
  </si>
  <si>
    <t>2021-07-30 06:00</t>
  </si>
  <si>
    <t>2021-07-30 10:00</t>
  </si>
  <si>
    <t>2021-07-30 14:00</t>
  </si>
  <si>
    <t>2021-07-30 18:00</t>
  </si>
  <si>
    <t>2021-07-30 22:00</t>
  </si>
  <si>
    <t>2021-07-31 02:00</t>
  </si>
  <si>
    <t>2021-07-31 06:00</t>
  </si>
  <si>
    <t>2021-07-31 10:00</t>
  </si>
  <si>
    <t>2021-07-31 14:00</t>
  </si>
  <si>
    <t>2021-07-31 18:00</t>
  </si>
  <si>
    <t>2021-07-31 22:00</t>
  </si>
  <si>
    <t>2021-08-01 02:00</t>
  </si>
  <si>
    <t>358</t>
  </si>
  <si>
    <t>2021-08-01 06:00</t>
  </si>
  <si>
    <t>2021-08-01 10:00</t>
  </si>
  <si>
    <t>2021-08-01 14:00</t>
  </si>
  <si>
    <t>2021-08-01 18:00</t>
  </si>
  <si>
    <t>2021-08-01 22:00</t>
  </si>
  <si>
    <t>2021-08-02 02:00</t>
  </si>
  <si>
    <t>2021-08-02 06:00</t>
  </si>
  <si>
    <t>2021-08-02 10:00</t>
  </si>
  <si>
    <t>2021-08-02 14:00</t>
  </si>
  <si>
    <t>2021-08-02 18:00</t>
  </si>
  <si>
    <t>311</t>
  </si>
  <si>
    <t>2021-08-02 22:00</t>
  </si>
  <si>
    <t>2021-08-03 02:00</t>
  </si>
  <si>
    <t>2021-08-03 06:00</t>
  </si>
  <si>
    <t>2021-08-03 10:00</t>
  </si>
  <si>
    <t>2021-08-03 14:00</t>
  </si>
  <si>
    <t>2021-08-03 18:00</t>
  </si>
  <si>
    <t>2021-08-03 22:00</t>
  </si>
  <si>
    <t>2021-08-04 02:00</t>
  </si>
  <si>
    <t>2021-08-04 06:00</t>
  </si>
  <si>
    <t>2021-08-04 10:00</t>
  </si>
  <si>
    <t>123</t>
  </si>
  <si>
    <t>2021-08-04 14:00</t>
  </si>
  <si>
    <t>2021-08-04 18:00</t>
  </si>
  <si>
    <t>2021-08-04 22:00</t>
  </si>
  <si>
    <t>2021-08-05 02:00</t>
  </si>
  <si>
    <t>2021-08-05 06:00</t>
  </si>
  <si>
    <t>2021-08-05 10:00</t>
  </si>
  <si>
    <t>2021-08-05 14:00</t>
  </si>
  <si>
    <t>2021-08-05 18:00</t>
  </si>
  <si>
    <t>2021-08-05 22:00</t>
  </si>
  <si>
    <t>2021-08-06 02:00</t>
  </si>
  <si>
    <t>2021-08-06 06:00</t>
  </si>
  <si>
    <t>2021-08-06 10:00</t>
  </si>
  <si>
    <t>122</t>
  </si>
  <si>
    <t>2021-08-06 14:00</t>
  </si>
  <si>
    <t>2021-08-06 18:00</t>
  </si>
  <si>
    <t>2021-08-06 22:00</t>
  </si>
  <si>
    <t>2021-08-07 02:00</t>
  </si>
  <si>
    <t>2021-08-07 06:00</t>
  </si>
  <si>
    <t>2021-08-07 10:00</t>
  </si>
  <si>
    <t>2021-08-07 14:00</t>
  </si>
  <si>
    <t>2021-08-07 18:00</t>
  </si>
  <si>
    <t>2021-08-07 22:00</t>
  </si>
  <si>
    <t>2021-08-08 02:00</t>
  </si>
  <si>
    <t>2021-08-08 06:00</t>
  </si>
  <si>
    <t>197</t>
  </si>
  <si>
    <t>2021-08-08 10:00</t>
  </si>
  <si>
    <t>2021-08-08 14:00</t>
  </si>
  <si>
    <t>170</t>
  </si>
  <si>
    <t>2021-08-08 18:00</t>
  </si>
  <si>
    <t>2021-08-08 22:00</t>
  </si>
  <si>
    <t>2021-08-09 02:00</t>
  </si>
  <si>
    <t>2021-08-09 06:00</t>
  </si>
  <si>
    <t>2021-08-09 10:00</t>
  </si>
  <si>
    <t>2021-08-09 14:00</t>
  </si>
  <si>
    <t>2021-08-09 18:00</t>
  </si>
  <si>
    <t>2021-08-09 22:00</t>
  </si>
  <si>
    <t>2021-08-10 02:00</t>
  </si>
  <si>
    <t>2021-08-10 06:00</t>
  </si>
  <si>
    <t>2021-08-10 10:00</t>
  </si>
  <si>
    <t>2021-08-10 14:00</t>
  </si>
  <si>
    <t>2021-08-10 18:00</t>
  </si>
  <si>
    <t>334</t>
  </si>
  <si>
    <t>2021-08-10 22:00</t>
  </si>
  <si>
    <t>2021-08-11 02:00</t>
  </si>
  <si>
    <t>2021-08-11 06:00</t>
  </si>
  <si>
    <t>2021-08-11 10:00</t>
  </si>
  <si>
    <t>2021-08-11 14:00</t>
  </si>
  <si>
    <t>2021-08-11 18:00</t>
  </si>
  <si>
    <t>2021-08-11 22:00</t>
  </si>
  <si>
    <t>2021-08-12 02:00</t>
  </si>
  <si>
    <t>2021-08-12 06:00</t>
  </si>
  <si>
    <t>2021-08-12 10:00</t>
  </si>
  <si>
    <t>2021-08-12 14:00</t>
  </si>
  <si>
    <t>2021-08-12 18:00</t>
  </si>
  <si>
    <t>2021-08-12 22:00</t>
  </si>
  <si>
    <t>2021-08-13 02:00</t>
  </si>
  <si>
    <t>2021-08-13 06:00</t>
  </si>
  <si>
    <t>2021-08-13 10:00</t>
  </si>
  <si>
    <t>2021-08-13 14:00</t>
  </si>
  <si>
    <t>115</t>
  </si>
  <si>
    <t>2021-08-13 18:00</t>
  </si>
  <si>
    <t>2021-08-13 22:00</t>
  </si>
  <si>
    <t>2021-08-14 02:00</t>
  </si>
  <si>
    <t>2021-08-14 06:00</t>
  </si>
  <si>
    <t>2021-08-14 10:00</t>
  </si>
  <si>
    <t>2021-08-14 14:00</t>
  </si>
  <si>
    <t>2021-08-14 18:00</t>
  </si>
  <si>
    <t>2021-08-14 22:00</t>
  </si>
  <si>
    <t>180</t>
  </si>
  <si>
    <t>2021-08-15 02:00</t>
  </si>
  <si>
    <t>2021-08-15 06:00</t>
  </si>
  <si>
    <t>276</t>
  </si>
  <si>
    <t>2021-08-15 10:00</t>
  </si>
  <si>
    <t>2021-08-15 14:00</t>
  </si>
  <si>
    <t>2021-08-15 18:00</t>
  </si>
  <si>
    <t>2021-08-15 22:00</t>
  </si>
  <si>
    <t>2021-08-16 02:00</t>
  </si>
  <si>
    <t>2021-08-16 06:00</t>
  </si>
  <si>
    <t>2021-08-16 10:00</t>
  </si>
  <si>
    <t>2021-08-16 14:00</t>
  </si>
  <si>
    <t>2021-08-16 18:00</t>
  </si>
  <si>
    <t>2021-08-16 22:00</t>
  </si>
  <si>
    <t>2021-08-17 02:00</t>
  </si>
  <si>
    <t>2021-08-17 06:00</t>
  </si>
  <si>
    <t>2021-08-17 10:00</t>
  </si>
  <si>
    <t>2021-08-17 14:00</t>
  </si>
  <si>
    <t>2021-08-17 18:00</t>
  </si>
  <si>
    <t>2021-08-17 22:00</t>
  </si>
  <si>
    <t>2021-08-18 02:00</t>
  </si>
  <si>
    <t>248</t>
  </si>
  <si>
    <t>2021-08-18 06:00</t>
  </si>
  <si>
    <t>2021-08-18 10:00</t>
  </si>
  <si>
    <t>2021-08-18 14:00</t>
  </si>
  <si>
    <t>2021-08-18 18:00</t>
  </si>
  <si>
    <t>2021-08-18 22:00</t>
  </si>
  <si>
    <t>350</t>
  </si>
  <si>
    <t>2021-08-19 02:00</t>
  </si>
  <si>
    <t>2021-08-19 06:00</t>
  </si>
  <si>
    <t>2021-08-19 10:00</t>
  </si>
  <si>
    <t>2021-08-19 14:00</t>
  </si>
  <si>
    <t>2021-08-19 18:00</t>
  </si>
  <si>
    <t>2021-08-19 22:00</t>
  </si>
  <si>
    <t>2021-08-20 02:00</t>
  </si>
  <si>
    <t>2021-08-20 06:00</t>
  </si>
  <si>
    <t>2021-08-20 10:00</t>
  </si>
  <si>
    <t>2021-08-20 14:00</t>
  </si>
  <si>
    <t>2021-08-20 18:00</t>
  </si>
  <si>
    <t>2021-08-20 22:00</t>
  </si>
  <si>
    <t>2021-08-21 02:00</t>
  </si>
  <si>
    <t>2021-08-21 06:00</t>
  </si>
  <si>
    <t>2021-08-21 10:00</t>
  </si>
  <si>
    <t>2021-08-21 14:00</t>
  </si>
  <si>
    <t>2021-08-21 18:00</t>
  </si>
  <si>
    <t>2021-08-21 22:00</t>
  </si>
  <si>
    <t>345</t>
  </si>
  <si>
    <t>2021-08-22 02:00</t>
  </si>
  <si>
    <t>2021-08-22 06:00</t>
  </si>
  <si>
    <t>2021-08-22 10:00</t>
  </si>
  <si>
    <t>2021-08-22 14:00</t>
  </si>
  <si>
    <t>2021-08-22 18:00</t>
  </si>
  <si>
    <t>2021-08-22 22:00</t>
  </si>
  <si>
    <t>2021-08-23 02:00</t>
  </si>
  <si>
    <t>2021-08-23 06:00</t>
  </si>
  <si>
    <t>2021-08-23 10:00</t>
  </si>
  <si>
    <t>2021-08-23 14:00</t>
  </si>
  <si>
    <t>129</t>
  </si>
  <si>
    <t>2021-08-23 18:00</t>
  </si>
  <si>
    <t>2021-08-23 22:00</t>
  </si>
  <si>
    <t>2021-08-24 02:00</t>
  </si>
  <si>
    <t>2021-08-24 06:00</t>
  </si>
  <si>
    <t>2021-08-24 10:00</t>
  </si>
  <si>
    <t>2021-08-24 14:00</t>
  </si>
  <si>
    <t>2021-08-24 18:00</t>
  </si>
  <si>
    <t>2021-08-24 22:00</t>
  </si>
  <si>
    <t>2021-08-25 02:00</t>
  </si>
  <si>
    <t>260</t>
  </si>
  <si>
    <t>2021-08-25 06:00</t>
  </si>
  <si>
    <t>353</t>
  </si>
  <si>
    <t>2021-08-25 10:00</t>
  </si>
  <si>
    <t>2021-08-25 14:00</t>
  </si>
  <si>
    <t>2021-08-25 18:00</t>
  </si>
  <si>
    <t>2021-08-25 22:00</t>
  </si>
  <si>
    <t>216</t>
  </si>
  <si>
    <t>2021-08-26 02:00</t>
  </si>
  <si>
    <t>2021-08-26 06:00</t>
  </si>
  <si>
    <t>2021-08-26 10:00</t>
  </si>
  <si>
    <t>2021-08-26 14:00</t>
  </si>
  <si>
    <t>2021-08-26 18:00</t>
  </si>
  <si>
    <t>2021-08-26 22:00</t>
  </si>
  <si>
    <t>2021-08-27 02:00</t>
  </si>
  <si>
    <t>181</t>
  </si>
  <si>
    <t>2021-08-27 06:00</t>
  </si>
  <si>
    <t>2021-08-27 10:00</t>
  </si>
  <si>
    <t>2021-08-27 14:00</t>
  </si>
  <si>
    <t>2021-08-27 18:00</t>
  </si>
  <si>
    <t>2021-08-27 22:00</t>
  </si>
  <si>
    <t>2021-08-28 02:00</t>
  </si>
  <si>
    <t>2021-08-28 06:00</t>
  </si>
  <si>
    <t>2021-08-28 10:00</t>
  </si>
  <si>
    <t>2021-08-28 14:00</t>
  </si>
  <si>
    <t>2021-08-28 18:00</t>
  </si>
  <si>
    <t>2021-08-28 22:00</t>
  </si>
  <si>
    <t>2021-08-29 02:00</t>
  </si>
  <si>
    <t>2021-08-29 06:00</t>
  </si>
  <si>
    <t>2021-08-29 10:00</t>
  </si>
  <si>
    <t>2021-08-29 14:00</t>
  </si>
  <si>
    <t>2021-08-29 18:00</t>
  </si>
  <si>
    <t>2021-08-29 22:00</t>
  </si>
  <si>
    <t>2021-08-30 02:00</t>
  </si>
  <si>
    <t>2021-08-30 06:00</t>
  </si>
  <si>
    <t>2021-08-30 10:00</t>
  </si>
  <si>
    <t>2021-08-30 14:00</t>
  </si>
  <si>
    <t>2021-08-30 18:00</t>
  </si>
  <si>
    <t>2021-08-30 22:00</t>
  </si>
  <si>
    <t>2021-08-31 02:00</t>
  </si>
  <si>
    <t>2021-08-31 06:00</t>
  </si>
  <si>
    <t>2021-08-31 10:00</t>
  </si>
  <si>
    <t>2021-08-31 14:00</t>
  </si>
  <si>
    <t>2021-08-31 18:00</t>
  </si>
  <si>
    <t>2021-08-31 22:00</t>
  </si>
  <si>
    <t>2021-09-01 02:00</t>
  </si>
  <si>
    <t>2021-09-01 06:00</t>
  </si>
  <si>
    <t>2021-09-01 10:00</t>
  </si>
  <si>
    <t>2021-09-01 14:00</t>
  </si>
  <si>
    <t>2021-09-01 18:00</t>
  </si>
  <si>
    <t>2021-09-01 22:00</t>
  </si>
  <si>
    <t>2021-09-02 02:00</t>
  </si>
  <si>
    <t>2021-09-02 06:00</t>
  </si>
  <si>
    <t>2021-09-02 10:00</t>
  </si>
  <si>
    <t>2021-09-02 14:00</t>
  </si>
  <si>
    <t>2021-09-02 18:00</t>
  </si>
  <si>
    <t>2021-09-02 22:00</t>
  </si>
  <si>
    <t>2021-09-03 02:00</t>
  </si>
  <si>
    <t>2021-09-03 06:00</t>
  </si>
  <si>
    <t>2021-09-03 10:00</t>
  </si>
  <si>
    <t>2021-09-03 14:00</t>
  </si>
  <si>
    <t>2021-09-03 18:00</t>
  </si>
  <si>
    <t>2021-09-03 22:00</t>
  </si>
  <si>
    <t>219</t>
  </si>
  <si>
    <t>2021-09-04 02:00</t>
  </si>
  <si>
    <t>2021-09-04 06:00</t>
  </si>
  <si>
    <t>2021-09-04 10:00</t>
  </si>
  <si>
    <t>2021-09-04 14:00</t>
  </si>
  <si>
    <t>2021-09-04 18:00</t>
  </si>
  <si>
    <t>2021-09-04 22:00</t>
  </si>
  <si>
    <t>2021-09-05 02:00</t>
  </si>
  <si>
    <t>2021-09-05 06:00</t>
  </si>
  <si>
    <t>2021-09-05 10:00</t>
  </si>
  <si>
    <t>2021-09-05 14:00</t>
  </si>
  <si>
    <t>2021-09-05 18:00</t>
  </si>
  <si>
    <t>2021-09-05 22:00</t>
  </si>
  <si>
    <t>2021-09-06 02:00</t>
  </si>
  <si>
    <t>2021-09-06 06:00</t>
  </si>
  <si>
    <t>2021-09-06 10:00</t>
  </si>
  <si>
    <t>2021-09-06 14:00</t>
  </si>
  <si>
    <t>2021-09-06 18:00</t>
  </si>
  <si>
    <t>2021-09-06 22:00</t>
  </si>
  <si>
    <t>2021-09-07 02:00</t>
  </si>
  <si>
    <t>2021-09-07 06:00</t>
  </si>
  <si>
    <t>2021-09-07 10:00</t>
  </si>
  <si>
    <t>2021-09-07 14:00</t>
  </si>
  <si>
    <t>2021-09-07 18:00</t>
  </si>
  <si>
    <t>2021-09-07 22:00</t>
  </si>
  <si>
    <t>2021-09-08 02:00</t>
  </si>
  <si>
    <t>2021-09-08 06:00</t>
  </si>
  <si>
    <t>2021-09-08 10:00</t>
  </si>
  <si>
    <t>2021-09-08 14:00</t>
  </si>
  <si>
    <t>2021-09-08 18:00</t>
  </si>
  <si>
    <t>2021-09-08 22:00</t>
  </si>
  <si>
    <t>2021-09-09 02:00</t>
  </si>
  <si>
    <t>2021-09-09 06:00</t>
  </si>
  <si>
    <t>2021-09-09 10:00</t>
  </si>
  <si>
    <t>2021-09-09 14:00</t>
  </si>
  <si>
    <t>126</t>
  </si>
  <si>
    <t>2021-09-09 18:00</t>
  </si>
  <si>
    <t>2021-09-09 22:00</t>
  </si>
  <si>
    <t>2021-09-10 02:00</t>
  </si>
  <si>
    <t>2021-09-10 06:00</t>
  </si>
  <si>
    <t>2021-09-10 10:00</t>
  </si>
  <si>
    <t>2021-09-10 14:00</t>
  </si>
  <si>
    <t>2021-09-10 18:00</t>
  </si>
  <si>
    <t>2021-09-10 22:00</t>
  </si>
  <si>
    <t>2021-09-11 02:00</t>
  </si>
  <si>
    <t>2021-09-11 06:00</t>
  </si>
  <si>
    <t>2021-09-11 10:00</t>
  </si>
  <si>
    <t>2021-09-11 14:00</t>
  </si>
  <si>
    <t>2021-09-11 18:00</t>
  </si>
  <si>
    <t>2021-09-11 22:00</t>
  </si>
  <si>
    <t>2021-09-12 02:00</t>
  </si>
  <si>
    <t>2021-09-12 06:00</t>
  </si>
  <si>
    <t>2021-09-12 10:00</t>
  </si>
  <si>
    <t>2021-09-12 14:00</t>
  </si>
  <si>
    <t>2021-09-12 18:00</t>
  </si>
  <si>
    <t>2021-09-12 22:00</t>
  </si>
  <si>
    <t>2021-09-13 02:00</t>
  </si>
  <si>
    <t>2021-09-13 06:00</t>
  </si>
  <si>
    <t>2021-09-13 10:00</t>
  </si>
  <si>
    <t>2021-09-13 14:00</t>
  </si>
  <si>
    <t>2021-09-13 18:00</t>
  </si>
  <si>
    <t>2021-09-13 22:00</t>
  </si>
  <si>
    <t>2021-09-14 02:00</t>
  </si>
  <si>
    <t>2021-09-14 06:00</t>
  </si>
  <si>
    <t>2021-09-14 10:00</t>
  </si>
  <si>
    <t>2021-09-14 14:00</t>
  </si>
  <si>
    <t>2021-09-14 18:00</t>
  </si>
  <si>
    <t>2021-09-14 22:00</t>
  </si>
  <si>
    <t>2021-09-15 02:00</t>
  </si>
  <si>
    <t>2021-09-15 06:00</t>
  </si>
  <si>
    <t>2021-09-15 10:00</t>
  </si>
  <si>
    <t>2021-09-15 14:00</t>
  </si>
  <si>
    <t>2021-09-15 18:00</t>
  </si>
  <si>
    <t>2021-09-15 22:00</t>
  </si>
  <si>
    <t>2021-09-16 02:00</t>
  </si>
  <si>
    <t>2021-09-16 06:00</t>
  </si>
  <si>
    <t>2021-09-16 10:00</t>
  </si>
  <si>
    <t>2021-09-16 14:00</t>
  </si>
  <si>
    <t>2021-09-16 18:00</t>
  </si>
  <si>
    <t>2021-09-16 22:00</t>
  </si>
  <si>
    <t>2021-09-17 02:00</t>
  </si>
  <si>
    <t>2021-09-17 06:00</t>
  </si>
  <si>
    <t>2021-09-17 10:00</t>
  </si>
  <si>
    <t>2021-09-17 14:00</t>
  </si>
  <si>
    <t>2021-09-17 18:00</t>
  </si>
  <si>
    <t>2021-09-17 22:00</t>
  </si>
  <si>
    <t>2021-09-18 02:00</t>
  </si>
  <si>
    <t>2021-09-18 06:00</t>
  </si>
  <si>
    <t>2021-09-18 10:00</t>
  </si>
  <si>
    <t>134</t>
  </si>
  <si>
    <t>2021-09-18 14:00</t>
  </si>
  <si>
    <t>163</t>
  </si>
  <si>
    <t>2021-09-18 18:00</t>
  </si>
  <si>
    <t>2021-09-18 22:00</t>
  </si>
  <si>
    <t>2021-09-19 02:00</t>
  </si>
  <si>
    <t>2021-09-19 06:00</t>
  </si>
  <si>
    <t>2021-09-19 10:00</t>
  </si>
  <si>
    <t>2021-09-19 14:00</t>
  </si>
  <si>
    <t>2021-09-19 18:00</t>
  </si>
  <si>
    <t>297</t>
  </si>
  <si>
    <t>2021-09-19 22:00</t>
  </si>
  <si>
    <t>2021-09-20 02:00</t>
  </si>
  <si>
    <t>2021-09-20 06:00</t>
  </si>
  <si>
    <t>2021-09-20 10:00</t>
  </si>
  <si>
    <t>100</t>
  </si>
  <si>
    <t>2021-09-20 14:00</t>
  </si>
  <si>
    <t>2021-09-20 18:00</t>
  </si>
  <si>
    <t>2021-09-20 22:00</t>
  </si>
  <si>
    <t>2021-09-21 02:00</t>
  </si>
  <si>
    <t>2021-09-21 06:00</t>
  </si>
  <si>
    <t>2021-09-21 10:00</t>
  </si>
  <si>
    <t>2021-09-21 14:00</t>
  </si>
  <si>
    <t>2021-09-21 18:00</t>
  </si>
  <si>
    <t>2021-09-21 22:00</t>
  </si>
  <si>
    <t>2021-09-22 02:00</t>
  </si>
  <si>
    <t>2021-09-22 06:00</t>
  </si>
  <si>
    <t>2021-09-22 10:00</t>
  </si>
  <si>
    <t>2021-09-22 14:00</t>
  </si>
  <si>
    <t>2021-09-22 18:00</t>
  </si>
  <si>
    <t>2021-09-22 22:00</t>
  </si>
  <si>
    <t>2021-09-23 02:00</t>
  </si>
  <si>
    <t>2021-09-23 06:00</t>
  </si>
  <si>
    <t>2021-09-23 10:00</t>
  </si>
  <si>
    <t>2021-09-23 14:00</t>
  </si>
  <si>
    <t>2021-09-23 18:00</t>
  </si>
  <si>
    <t>2021-09-23 22:00</t>
  </si>
  <si>
    <t>2021-09-24 02:00</t>
  </si>
  <si>
    <t>2021-09-24 06:00</t>
  </si>
  <si>
    <t>2021-09-24 10:00</t>
  </si>
  <si>
    <t>2021-09-24 14:00</t>
  </si>
  <si>
    <t>154</t>
  </si>
  <si>
    <t>2021-09-24 18:00</t>
  </si>
  <si>
    <t>2021-09-24 22:00</t>
  </si>
  <si>
    <t>2021-09-25 02:00</t>
  </si>
  <si>
    <t>2021-09-25 06:00</t>
  </si>
  <si>
    <t>2021-09-25 10:00</t>
  </si>
  <si>
    <t>2021-09-25 14:00</t>
  </si>
  <si>
    <t>2021-09-25 18:00</t>
  </si>
  <si>
    <t>2021-09-25 22:00</t>
  </si>
  <si>
    <t>2021-09-26 02:00</t>
  </si>
  <si>
    <t>2021-09-26 06:00</t>
  </si>
  <si>
    <t>2021-09-26 10:00</t>
  </si>
  <si>
    <t>2021-09-26 14:00</t>
  </si>
  <si>
    <t>2021-09-26 18:00</t>
  </si>
  <si>
    <t>2021-09-26 22:00</t>
  </si>
  <si>
    <t>2021-09-27 02:00</t>
  </si>
  <si>
    <t>2021-09-27 06:00</t>
  </si>
  <si>
    <t>2021-09-27 10:00</t>
  </si>
  <si>
    <t>2021-09-27 14:00</t>
  </si>
  <si>
    <t>2021-09-27 18:00</t>
  </si>
  <si>
    <t>2021-09-27 22:00</t>
  </si>
  <si>
    <t>2021-09-28 02:00</t>
  </si>
  <si>
    <t>2021-09-28 06:00</t>
  </si>
  <si>
    <t>2021-09-28 10:00</t>
  </si>
  <si>
    <t>2021-09-28 14:00</t>
  </si>
  <si>
    <t>2021-09-28 18:00</t>
  </si>
  <si>
    <t>2021-09-28 22:00</t>
  </si>
  <si>
    <t>2021-09-29 02:00</t>
  </si>
  <si>
    <t>2021-09-29 06:00</t>
  </si>
  <si>
    <t>2021-09-29 10:00</t>
  </si>
  <si>
    <t>2021-09-29 14:00</t>
  </si>
  <si>
    <t>2021-09-29 18:00</t>
  </si>
  <si>
    <t>2021-09-29 22:00</t>
  </si>
  <si>
    <t>2021-09-30 02:00</t>
  </si>
  <si>
    <t>2021-09-30 06:00</t>
  </si>
  <si>
    <t>2021-09-30 10:00</t>
  </si>
  <si>
    <t>2021-09-30 14:00</t>
  </si>
  <si>
    <t>2021-09-30 18:00</t>
  </si>
  <si>
    <t>2021-09-30 22:00</t>
  </si>
  <si>
    <t>max</t>
  </si>
  <si>
    <t>min</t>
  </si>
  <si>
    <t>media temperature</t>
  </si>
  <si>
    <t>2021-10-01 02:00</t>
  </si>
  <si>
    <t>2021-10-01 06:00</t>
  </si>
  <si>
    <t>2021-10-01 10:00</t>
  </si>
  <si>
    <t>2021-10-01 14:00</t>
  </si>
  <si>
    <t>2021-10-01 18:00</t>
  </si>
  <si>
    <t>2021-10-01 22:00</t>
  </si>
  <si>
    <t>2021-10-02 02:00</t>
  </si>
  <si>
    <t>2021-10-02 06:00</t>
  </si>
  <si>
    <t>2021-10-02 10:00</t>
  </si>
  <si>
    <t>2021-10-02 14:00</t>
  </si>
  <si>
    <t>2021-10-02 18:00</t>
  </si>
  <si>
    <t>2021-10-02 22:00</t>
  </si>
  <si>
    <t>2021-10-03 02:00</t>
  </si>
  <si>
    <t>2021-10-03 06:00</t>
  </si>
  <si>
    <t>2021-10-03 10:00</t>
  </si>
  <si>
    <t>2021-10-03 14:00</t>
  </si>
  <si>
    <t>2021-10-03 18:00</t>
  </si>
  <si>
    <t>2021-10-03 22:00</t>
  </si>
  <si>
    <t>2021-10-04 02:00</t>
  </si>
  <si>
    <t>2021-10-04 06:00</t>
  </si>
  <si>
    <t>274</t>
  </si>
  <si>
    <t>2021-10-04 10:00</t>
  </si>
  <si>
    <t>2021-10-04 14:00</t>
  </si>
  <si>
    <t>2021-10-04 18:00</t>
  </si>
  <si>
    <t>2021-10-04 22:00</t>
  </si>
  <si>
    <t>2021-10-05 02:00</t>
  </si>
  <si>
    <t>2021-10-05 06:00</t>
  </si>
  <si>
    <t>2021-10-05 10:00</t>
  </si>
  <si>
    <t>2021-10-05 14:00</t>
  </si>
  <si>
    <t>2021-10-05 18:00</t>
  </si>
  <si>
    <t>2021-10-05 22:00</t>
  </si>
  <si>
    <t>2021-10-06 02:00</t>
  </si>
  <si>
    <t>2021-10-06 06:00</t>
  </si>
  <si>
    <t>2021-10-06 10:00</t>
  </si>
  <si>
    <t>2021-10-06 14:00</t>
  </si>
  <si>
    <t>2021-10-06 18:00</t>
  </si>
  <si>
    <t>2021-10-06 22:00</t>
  </si>
  <si>
    <t>2021-10-07 02:00</t>
  </si>
  <si>
    <t>2021-10-07 06:00</t>
  </si>
  <si>
    <t>2021-10-07 10:00</t>
  </si>
  <si>
    <t>2021-10-07 14:00</t>
  </si>
  <si>
    <t>2021-10-07 18:00</t>
  </si>
  <si>
    <t>2021-10-07 22:00</t>
  </si>
  <si>
    <t>2021-10-08 02:00</t>
  </si>
  <si>
    <t>2021-10-08 06:00</t>
  </si>
  <si>
    <t>2021-10-08 10:00</t>
  </si>
  <si>
    <t>2021-10-08 14:00</t>
  </si>
  <si>
    <t>2021-10-08 18:00</t>
  </si>
  <si>
    <t>2021-10-08 22:00</t>
  </si>
  <si>
    <t>2021-10-09 02:00</t>
  </si>
  <si>
    <t>2021-10-09 06:00</t>
  </si>
  <si>
    <t>2021-10-09 10:00</t>
  </si>
  <si>
    <t>2021-10-09 14:00</t>
  </si>
  <si>
    <t>2021-10-09 18:00</t>
  </si>
  <si>
    <t>2021-10-09 22:00</t>
  </si>
  <si>
    <t>2021-10-10 02:00</t>
  </si>
  <si>
    <t>2021-10-10 06:00</t>
  </si>
  <si>
    <t>2021-10-10 10:00</t>
  </si>
  <si>
    <t>2021-10-10 14:00</t>
  </si>
  <si>
    <t>2021-10-10 18:00</t>
  </si>
  <si>
    <t>2021-10-10 22:00</t>
  </si>
  <si>
    <t>2021-10-11 02:00</t>
  </si>
  <si>
    <t>2021-10-11 06:00</t>
  </si>
  <si>
    <t>2021-10-11 10:00</t>
  </si>
  <si>
    <t>2021-10-11 14:00</t>
  </si>
  <si>
    <t>271</t>
  </si>
  <si>
    <t>2021-10-11 18:00</t>
  </si>
  <si>
    <t>2021-10-11 22:00</t>
  </si>
  <si>
    <t>2021-10-12 02:00</t>
  </si>
  <si>
    <t>2021-10-12 06:00</t>
  </si>
  <si>
    <t>2021-10-12 10:00</t>
  </si>
  <si>
    <t>2021-10-12 14:00</t>
  </si>
  <si>
    <t>2021-10-12 18:00</t>
  </si>
  <si>
    <t>2021-10-12 22:00</t>
  </si>
  <si>
    <t>2021-10-13 02:00</t>
  </si>
  <si>
    <t>2021-10-13 06:00</t>
  </si>
  <si>
    <t>2021-10-13 10:00</t>
  </si>
  <si>
    <t>2021-10-13 14:00</t>
  </si>
  <si>
    <t>2021-10-13 18:00</t>
  </si>
  <si>
    <t>2021-10-13 22:00</t>
  </si>
  <si>
    <t>2021-10-14 02:00</t>
  </si>
  <si>
    <t>2021-10-14 06:00</t>
  </si>
  <si>
    <t>2021-10-14 10:00</t>
  </si>
  <si>
    <t>344</t>
  </si>
  <si>
    <t>2021-10-14 14:00</t>
  </si>
  <si>
    <t>339</t>
  </si>
  <si>
    <t>2021-10-14 18:00</t>
  </si>
  <si>
    <t>324</t>
  </si>
  <si>
    <t>2021-10-14 22:00</t>
  </si>
  <si>
    <t>2021-10-15 02:00</t>
  </si>
  <si>
    <t>2021-10-15 06:00</t>
  </si>
  <si>
    <t>2021-10-15 10:00</t>
  </si>
  <si>
    <t>2021-10-15 14:00</t>
  </si>
  <si>
    <t>2021-10-15 18:00</t>
  </si>
  <si>
    <t>2021-10-15 22:00</t>
  </si>
  <si>
    <t>2021-10-16 02:00</t>
  </si>
  <si>
    <t>2021-10-16 06:00</t>
  </si>
  <si>
    <t>2021-10-16 10:00</t>
  </si>
  <si>
    <t>2021-10-16 14:00</t>
  </si>
  <si>
    <t>2021-10-16 18:00</t>
  </si>
  <si>
    <t>2021-10-16 22:00</t>
  </si>
  <si>
    <t>2021-10-17 02:00</t>
  </si>
  <si>
    <t>2021-10-17 06:00</t>
  </si>
  <si>
    <t>2021-10-17 10:00</t>
  </si>
  <si>
    <t>2021-10-17 14:00</t>
  </si>
  <si>
    <t>2021-10-17 18:00</t>
  </si>
  <si>
    <t>2021-10-17 22:00</t>
  </si>
  <si>
    <t>2021-10-18 02:00</t>
  </si>
  <si>
    <t>2021-10-18 06:00</t>
  </si>
  <si>
    <t>2021-10-18 10:00</t>
  </si>
  <si>
    <t>2021-10-18 14:00</t>
  </si>
  <si>
    <t>2021-10-18 18:00</t>
  </si>
  <si>
    <t>2021-10-18 22:00</t>
  </si>
  <si>
    <t>2021-10-19 02:00</t>
  </si>
  <si>
    <t>2021-10-19 06:00</t>
  </si>
  <si>
    <t>293</t>
  </si>
  <si>
    <t>2021-10-19 10:00</t>
  </si>
  <si>
    <t>2021-10-19 14:00</t>
  </si>
  <si>
    <t>2021-10-19 18:00</t>
  </si>
  <si>
    <t>2021-10-19 22:00</t>
  </si>
  <si>
    <t>2021-10-20 02:00</t>
  </si>
  <si>
    <t>2021-10-20 06:00</t>
  </si>
  <si>
    <t>251</t>
  </si>
  <si>
    <t>2021-10-20 10:00</t>
  </si>
  <si>
    <t>2021-10-20 14:00</t>
  </si>
  <si>
    <t>2021-10-20 18:00</t>
  </si>
  <si>
    <t>2021-10-20 22:00</t>
  </si>
  <si>
    <t>2021-10-21 02:00</t>
  </si>
  <si>
    <t>2021-10-21 06:00</t>
  </si>
  <si>
    <t>2021-10-21 10:00</t>
  </si>
  <si>
    <t>2021-10-21 14:00</t>
  </si>
  <si>
    <t>174</t>
  </si>
  <si>
    <t>2021-10-21 18:00</t>
  </si>
  <si>
    <t>2021-10-21 22:00</t>
  </si>
  <si>
    <t>2021-10-22 02:00</t>
  </si>
  <si>
    <t>2021-10-22 06:00</t>
  </si>
  <si>
    <t>2021-10-22 10:00</t>
  </si>
  <si>
    <t>2021-10-22 14:00</t>
  </si>
  <si>
    <t>2021-10-22 18:00</t>
  </si>
  <si>
    <t>2021-10-22 22:00</t>
  </si>
  <si>
    <t>2021-10-23 02:00</t>
  </si>
  <si>
    <t>2021-10-23 06:00</t>
  </si>
  <si>
    <t>2021-10-23 10:00</t>
  </si>
  <si>
    <t>2021-10-23 14:00</t>
  </si>
  <si>
    <t>2021-10-23 18:00</t>
  </si>
  <si>
    <t>2021-10-23 22:00</t>
  </si>
  <si>
    <t>2021-10-24 02:00</t>
  </si>
  <si>
    <t>2021-10-24 06:00</t>
  </si>
  <si>
    <t>2021-10-24 10:00</t>
  </si>
  <si>
    <t>2021-10-24 14:00</t>
  </si>
  <si>
    <t>2021-10-24 18:00</t>
  </si>
  <si>
    <t>2021-10-24 22:00</t>
  </si>
  <si>
    <t>2021-10-25 02:00</t>
  </si>
  <si>
    <t>2021-10-25 06:00</t>
  </si>
  <si>
    <t>2021-10-25 10:00</t>
  </si>
  <si>
    <t>2021-10-25 14:00</t>
  </si>
  <si>
    <t>2021-10-25 18:00</t>
  </si>
  <si>
    <t>2021-10-25 22:00</t>
  </si>
  <si>
    <t>2021-10-26 02:00</t>
  </si>
  <si>
    <t>2021-10-26 06:00</t>
  </si>
  <si>
    <t>2021-10-26 10:00</t>
  </si>
  <si>
    <t>2021-10-26 14:00</t>
  </si>
  <si>
    <t>2021-10-26 18:00</t>
  </si>
  <si>
    <t>2021-10-26 22:00</t>
  </si>
  <si>
    <t>2021-10-27 02:00</t>
  </si>
  <si>
    <t>2021-10-27 06:00</t>
  </si>
  <si>
    <t>2021-10-27 10:00</t>
  </si>
  <si>
    <t>2021-10-27 14:00</t>
  </si>
  <si>
    <t>2021-10-27 18:00</t>
  </si>
  <si>
    <t>2021-10-27 22:00</t>
  </si>
  <si>
    <t>2021-10-28 02:00</t>
  </si>
  <si>
    <t>2021-10-28 06:00</t>
  </si>
  <si>
    <t>2021-10-28 10:00</t>
  </si>
  <si>
    <t>2021-10-28 14:00</t>
  </si>
  <si>
    <t>2021-10-28 18:00</t>
  </si>
  <si>
    <t>2021-10-28 22:00</t>
  </si>
  <si>
    <t>2021-10-29 02:00</t>
  </si>
  <si>
    <t>2021-10-29 06:00</t>
  </si>
  <si>
    <t>2021-10-29 10:00</t>
  </si>
  <si>
    <t>2021-10-29 14:00</t>
  </si>
  <si>
    <t>2021-10-29 18:00</t>
  </si>
  <si>
    <t>2021-10-29 22:00</t>
  </si>
  <si>
    <t>2021-10-30 02:00</t>
  </si>
  <si>
    <t>2021-10-30 06:00</t>
  </si>
  <si>
    <t>2021-10-30 10:00</t>
  </si>
  <si>
    <t>2021-10-30 14:00</t>
  </si>
  <si>
    <t>2021-10-30 18:00</t>
  </si>
  <si>
    <t>2021-10-30 22:00</t>
  </si>
  <si>
    <t>2021-10-31 02:00</t>
  </si>
  <si>
    <t>2021-10-31 05:00</t>
  </si>
  <si>
    <t>2021-10-31 09:00</t>
  </si>
  <si>
    <t>2021-10-31 13:00</t>
  </si>
  <si>
    <t>2021-10-31 17:00</t>
  </si>
  <si>
    <t>2021-10-31 21:00</t>
  </si>
  <si>
    <t>pioggia-mese</t>
  </si>
  <si>
    <t>raffica-max</t>
  </si>
  <si>
    <t>temperatura media</t>
  </si>
  <si>
    <t>temperatura max</t>
  </si>
  <si>
    <t>temperatura min</t>
  </si>
  <si>
    <t>totale pioggia nel mese (in mm)</t>
  </si>
  <si>
    <t>vento: velocità mx raffica (kmh)</t>
  </si>
  <si>
    <t>2021-11-01 01:00</t>
  </si>
  <si>
    <t>2021-11-01 05:00</t>
  </si>
  <si>
    <t>2021-11-01 09:00</t>
  </si>
  <si>
    <t>2021-11-01 13:00</t>
  </si>
  <si>
    <t>2021-11-01 17:00</t>
  </si>
  <si>
    <t>2021-11-01 21:00</t>
  </si>
  <si>
    <t>2021-11-02 01:00</t>
  </si>
  <si>
    <t>2021-11-02 05:00</t>
  </si>
  <si>
    <t>2021-11-02 09:00</t>
  </si>
  <si>
    <t>2021-11-02 13:00</t>
  </si>
  <si>
    <t>2021-11-02 17:00</t>
  </si>
  <si>
    <t>2021-11-02 21:00</t>
  </si>
  <si>
    <t>2021-11-03 01:00</t>
  </si>
  <si>
    <t>2021-11-03 05:00</t>
  </si>
  <si>
    <t>2021-11-03 09:00</t>
  </si>
  <si>
    <t>2021-11-03 13:00</t>
  </si>
  <si>
    <t>2021-11-03 17:00</t>
  </si>
  <si>
    <t>2021-11-03 21:00</t>
  </si>
  <si>
    <t>2021-11-04 01:00</t>
  </si>
  <si>
    <t>2021-11-04 05:00</t>
  </si>
  <si>
    <t>2021-11-04 09:00</t>
  </si>
  <si>
    <t>2021-11-04 13:00</t>
  </si>
  <si>
    <t>121</t>
  </si>
  <si>
    <t>2021-11-04 17:00</t>
  </si>
  <si>
    <t>2021-11-04 21:00</t>
  </si>
  <si>
    <t>2021-11-05 01:00</t>
  </si>
  <si>
    <t>2021-11-05 05:00</t>
  </si>
  <si>
    <t>2021-11-05 09:00</t>
  </si>
  <si>
    <t>2021-11-05 13:00</t>
  </si>
  <si>
    <t>2021-11-05 17:00</t>
  </si>
  <si>
    <t>2021-11-05 21:00</t>
  </si>
  <si>
    <t>2021-11-06 01:00</t>
  </si>
  <si>
    <t>2021-11-06 05:00</t>
  </si>
  <si>
    <t>2021-11-06 09:00</t>
  </si>
  <si>
    <t>2021-11-06 13:00</t>
  </si>
  <si>
    <t>2021-11-06 17:00</t>
  </si>
  <si>
    <t>2021-11-06 21:00</t>
  </si>
  <si>
    <t>2021-11-07 01:00</t>
  </si>
  <si>
    <t>2021-11-07 05:00</t>
  </si>
  <si>
    <t>2021-11-07 09:00</t>
  </si>
  <si>
    <t>2021-11-07 13:00</t>
  </si>
  <si>
    <t>2021-11-07 17:00</t>
  </si>
  <si>
    <t>2021-11-07 21:00</t>
  </si>
  <si>
    <t>2021-11-08 01:00</t>
  </si>
  <si>
    <t>2021-11-08 05:00</t>
  </si>
  <si>
    <t>2021-11-08 09:00</t>
  </si>
  <si>
    <t>2021-11-08 13:00</t>
  </si>
  <si>
    <t>2021-11-08 17:00</t>
  </si>
  <si>
    <t>2021-11-08 21:00</t>
  </si>
  <si>
    <t>2021-11-09 01:00</t>
  </si>
  <si>
    <t>2021-11-09 05:00</t>
  </si>
  <si>
    <t>2021-11-09 09:00</t>
  </si>
  <si>
    <t>2021-11-09 13:00</t>
  </si>
  <si>
    <t>2021-11-09 17:00</t>
  </si>
  <si>
    <t>2021-11-09 21:00</t>
  </si>
  <si>
    <t>2021-11-10 01:00</t>
  </si>
  <si>
    <t>2021-11-10 05:00</t>
  </si>
  <si>
    <t>2021-11-10 09:00</t>
  </si>
  <si>
    <t>2021-11-10 13:00</t>
  </si>
  <si>
    <t>2021-11-10 17:00</t>
  </si>
  <si>
    <t>2021-11-10 21:00</t>
  </si>
  <si>
    <t>2021-11-11 01:00</t>
  </si>
  <si>
    <t>2021-11-11 05:00</t>
  </si>
  <si>
    <t>2021-11-11 09:00</t>
  </si>
  <si>
    <t>2021-11-11 13:00</t>
  </si>
  <si>
    <t>2021-11-11 17:00</t>
  </si>
  <si>
    <t>2021-11-11 21:00</t>
  </si>
  <si>
    <t>2021-11-12 01:00</t>
  </si>
  <si>
    <t>2021-11-12 05:00</t>
  </si>
  <si>
    <t>2021-11-12 09:00</t>
  </si>
  <si>
    <t>2021-11-12 13:00</t>
  </si>
  <si>
    <t>111</t>
  </si>
  <si>
    <t>2021-11-12 17:00</t>
  </si>
  <si>
    <t>2021-11-12 21:00</t>
  </si>
  <si>
    <t>2021-11-13 01:00</t>
  </si>
  <si>
    <t>2021-11-13 05:00</t>
  </si>
  <si>
    <t>2021-11-13 09:00</t>
  </si>
  <si>
    <t>2021-11-13 13:00</t>
  </si>
  <si>
    <t>2021-11-13 17:00</t>
  </si>
  <si>
    <t>2021-11-13 21:00</t>
  </si>
  <si>
    <t>269</t>
  </si>
  <si>
    <t>2021-11-14 01:00</t>
  </si>
  <si>
    <t>2021-11-14 05:00</t>
  </si>
  <si>
    <t>2021-11-14 09:00</t>
  </si>
  <si>
    <t>2021-11-14 13:00</t>
  </si>
  <si>
    <t>2021-11-14 17:00</t>
  </si>
  <si>
    <t>2021-11-14 21:00</t>
  </si>
  <si>
    <t>2021-11-15 01:00</t>
  </si>
  <si>
    <t>2021-11-15 05:00</t>
  </si>
  <si>
    <t>2021-11-15 09:00</t>
  </si>
  <si>
    <t>2021-11-15 13:00</t>
  </si>
  <si>
    <t>2021-11-15 17:00</t>
  </si>
  <si>
    <t>2021-11-15 21:00</t>
  </si>
  <si>
    <t>2021-11-16 01:00</t>
  </si>
  <si>
    <t>2021-11-16 05:00</t>
  </si>
  <si>
    <t>2021-11-16 09:00</t>
  </si>
  <si>
    <t>2021-11-16 13:00</t>
  </si>
  <si>
    <t>2021-11-16 17:00</t>
  </si>
  <si>
    <t>2021-11-16 21:00</t>
  </si>
  <si>
    <t>2021-11-17 01:00</t>
  </si>
  <si>
    <t>2021-11-17 05:00</t>
  </si>
  <si>
    <t>2021-11-17 09:00</t>
  </si>
  <si>
    <t>2021-11-17 13:00</t>
  </si>
  <si>
    <t>2021-11-17 17:00</t>
  </si>
  <si>
    <t>2021-11-17 21:00</t>
  </si>
  <si>
    <t>2021-11-18 01:00</t>
  </si>
  <si>
    <t>2021-11-18 05:00</t>
  </si>
  <si>
    <t>2021-11-18 09:00</t>
  </si>
  <si>
    <t>2021-11-18 13:00</t>
  </si>
  <si>
    <t>2021-11-18 17:00</t>
  </si>
  <si>
    <t>2021-11-18 21:00</t>
  </si>
  <si>
    <t>2021-11-19 01:00</t>
  </si>
  <si>
    <t>2021-11-19 05:00</t>
  </si>
  <si>
    <t>2021-11-19 09:00</t>
  </si>
  <si>
    <t>2021-11-19 13:00</t>
  </si>
  <si>
    <t>2021-11-19 17:00</t>
  </si>
  <si>
    <t>2021-11-19 21:00</t>
  </si>
  <si>
    <t>2021-11-20 01:00</t>
  </si>
  <si>
    <t>2021-11-20 05:00</t>
  </si>
  <si>
    <t>2021-11-20 09:00</t>
  </si>
  <si>
    <t>2021-11-20 13:00</t>
  </si>
  <si>
    <t>2021-11-20 17:00</t>
  </si>
  <si>
    <t>2021-11-20 21:00</t>
  </si>
  <si>
    <t>2021-11-21 01:00</t>
  </si>
  <si>
    <t>2021-11-21 05:00</t>
  </si>
  <si>
    <t>2021-11-21 09:00</t>
  </si>
  <si>
    <t>2021-11-21 13:00</t>
  </si>
  <si>
    <t>2021-11-21 17:00</t>
  </si>
  <si>
    <t>2021-11-21 21:00</t>
  </si>
  <si>
    <t>2021-11-22 01:00</t>
  </si>
  <si>
    <t>2021-11-22 05:00</t>
  </si>
  <si>
    <t>2021-11-22 09:00</t>
  </si>
  <si>
    <t>2021-11-22 13:00</t>
  </si>
  <si>
    <t>2021-11-22 17:00</t>
  </si>
  <si>
    <t>2021-11-22 21:00</t>
  </si>
  <si>
    <t>290</t>
  </si>
  <si>
    <t>2021-11-23 01:00</t>
  </si>
  <si>
    <t>2021-11-23 05:00</t>
  </si>
  <si>
    <t>2021-11-23 09:00</t>
  </si>
  <si>
    <t>2021-11-23 13:00</t>
  </si>
  <si>
    <t>2021-11-23 17:00</t>
  </si>
  <si>
    <t>2021-11-23 21:00</t>
  </si>
  <si>
    <t>2021-11-24 01:00</t>
  </si>
  <si>
    <t>2021-11-24 05:00</t>
  </si>
  <si>
    <t>2021-11-24 09:00</t>
  </si>
  <si>
    <t>2021-11-24 13:00</t>
  </si>
  <si>
    <t>2021-11-24 17:00</t>
  </si>
  <si>
    <t>2021-11-24 21:00</t>
  </si>
  <si>
    <t>278</t>
  </si>
  <si>
    <t>2021-11-25 01:00</t>
  </si>
  <si>
    <t>2021-11-25 05:00</t>
  </si>
  <si>
    <t>2021-11-25 09:00</t>
  </si>
  <si>
    <t>2021-11-25 13:00</t>
  </si>
  <si>
    <t>2021-11-25 17:00</t>
  </si>
  <si>
    <t>2021-11-25 21:00</t>
  </si>
  <si>
    <t>2021-11-26 01:00</t>
  </si>
  <si>
    <t>2021-11-26 05:00</t>
  </si>
  <si>
    <t>2021-11-26 09:00</t>
  </si>
  <si>
    <t>2021-11-26 13:00</t>
  </si>
  <si>
    <t>2021-11-26 17:00</t>
  </si>
  <si>
    <t>2021-11-26 21:00</t>
  </si>
  <si>
    <t>2021-11-27 01:00</t>
  </si>
  <si>
    <t>2021-11-27 05:00</t>
  </si>
  <si>
    <t>2021-11-27 09:00</t>
  </si>
  <si>
    <t>2021-11-27 13:00</t>
  </si>
  <si>
    <t>2021-11-27 17:00</t>
  </si>
  <si>
    <t>2021-11-27 21:00</t>
  </si>
  <si>
    <t>2021-11-28 01:00</t>
  </si>
  <si>
    <t>2021-11-28 05:00</t>
  </si>
  <si>
    <t>2021-11-28 09:00</t>
  </si>
  <si>
    <t>2021-11-28 13:00</t>
  </si>
  <si>
    <t>2021-11-28 17:00</t>
  </si>
  <si>
    <t>2021-11-28 21:00</t>
  </si>
  <si>
    <t>2021-11-29 01:00</t>
  </si>
  <si>
    <t>2021-11-29 05:00</t>
  </si>
  <si>
    <t>2021-11-29 09:00</t>
  </si>
  <si>
    <t>2021-11-29 13:00</t>
  </si>
  <si>
    <t>2021-11-29 17:00</t>
  </si>
  <si>
    <t>2021-11-29 21:00</t>
  </si>
  <si>
    <t>2021-11-30 01:00</t>
  </si>
  <si>
    <t>2021-11-30 05:00</t>
  </si>
  <si>
    <t>2021-11-30 09:00</t>
  </si>
  <si>
    <t>2021-11-30 13:00</t>
  </si>
  <si>
    <t>2021-11-30 17:00</t>
  </si>
  <si>
    <t>2021-11-30 21:00</t>
  </si>
  <si>
    <t>2021-12-01 01:00</t>
  </si>
  <si>
    <t>2021-12-01 05:00</t>
  </si>
  <si>
    <t>2021-12-01 09:00</t>
  </si>
  <si>
    <t>2021-12-01 13:00</t>
  </si>
  <si>
    <t>2021-12-01 17:00</t>
  </si>
  <si>
    <t>2021-12-01 21:00</t>
  </si>
  <si>
    <t>2021-12-02 01:00</t>
  </si>
  <si>
    <t>2021-12-02 05:00</t>
  </si>
  <si>
    <t>2021-12-02 09:00</t>
  </si>
  <si>
    <t>2021-12-02 13:00</t>
  </si>
  <si>
    <t>2021-12-02 17:00</t>
  </si>
  <si>
    <t>2021-12-02 21:00</t>
  </si>
  <si>
    <t>2021-12-03 01:00</t>
  </si>
  <si>
    <t>2021-12-03 05:00</t>
  </si>
  <si>
    <t>2021-12-03 09:00</t>
  </si>
  <si>
    <t>2021-12-03 13:00</t>
  </si>
  <si>
    <t>2021-12-03 17:00</t>
  </si>
  <si>
    <t>2021-12-03 21:00</t>
  </si>
  <si>
    <t>2021-12-04 01:00</t>
  </si>
  <si>
    <t>2021-12-04 05:00</t>
  </si>
  <si>
    <t>2021-12-04 09:00</t>
  </si>
  <si>
    <t>2021-12-04 13:00</t>
  </si>
  <si>
    <t>2021-12-04 17:00</t>
  </si>
  <si>
    <t>2021-12-04 21:00</t>
  </si>
  <si>
    <t>2021-12-05 01:00</t>
  </si>
  <si>
    <t>2021-12-05 05:00</t>
  </si>
  <si>
    <t>2021-12-05 09:00</t>
  </si>
  <si>
    <t>2021-12-05 13:00</t>
  </si>
  <si>
    <t>2021-12-05 17:00</t>
  </si>
  <si>
    <t>2021-12-05 21:00</t>
  </si>
  <si>
    <t>2021-12-06 01:00</t>
  </si>
  <si>
    <t>2021-12-06 05:00</t>
  </si>
  <si>
    <t>2021-12-06 09:00</t>
  </si>
  <si>
    <t>2021-12-06 13:00</t>
  </si>
  <si>
    <t>2021-12-06 17:00</t>
  </si>
  <si>
    <t>2021-12-06 21:00</t>
  </si>
  <si>
    <t>2021-12-07 01:00</t>
  </si>
  <si>
    <t>2021-12-07 05:00</t>
  </si>
  <si>
    <t>2021-12-07 09:00</t>
  </si>
  <si>
    <t>2021-12-07 13:00</t>
  </si>
  <si>
    <t>2021-12-07 17:00</t>
  </si>
  <si>
    <t>2021-12-07 21:00</t>
  </si>
  <si>
    <t>2021-12-08 01:00</t>
  </si>
  <si>
    <t>2021-12-08 05:00</t>
  </si>
  <si>
    <t>2021-12-08 09:00</t>
  </si>
  <si>
    <t>2021-12-08 13:00</t>
  </si>
  <si>
    <t>2021-12-08 17:00</t>
  </si>
  <si>
    <t>2021-12-08 21:00</t>
  </si>
  <si>
    <t>2021-12-09 01:00</t>
  </si>
  <si>
    <t>2021-12-09 05:00</t>
  </si>
  <si>
    <t>2021-12-09 09:00</t>
  </si>
  <si>
    <t>2021-12-09 13:00</t>
  </si>
  <si>
    <t>2021-12-09 17:00</t>
  </si>
  <si>
    <t>2021-12-09 21:00</t>
  </si>
  <si>
    <t>2021-12-10 01:00</t>
  </si>
  <si>
    <t>2021-12-10 05:00</t>
  </si>
  <si>
    <t>2021-12-10 09:00</t>
  </si>
  <si>
    <t>2021-12-10 13:00</t>
  </si>
  <si>
    <t>2021-12-10 17:00</t>
  </si>
  <si>
    <t>2021-12-10 21:00</t>
  </si>
  <si>
    <t>2021-12-11 01:00</t>
  </si>
  <si>
    <t>2021-12-11 05:00</t>
  </si>
  <si>
    <t>2021-12-11 09:00</t>
  </si>
  <si>
    <t>2021-12-11 13:00</t>
  </si>
  <si>
    <t>2021-12-11 17:00</t>
  </si>
  <si>
    <t>2021-12-11 21:00</t>
  </si>
  <si>
    <t>2021-12-12 01:00</t>
  </si>
  <si>
    <t>2021-12-12 05:00</t>
  </si>
  <si>
    <t>2021-12-12 09:00</t>
  </si>
  <si>
    <t>2021-12-12 13:00</t>
  </si>
  <si>
    <t>2021-12-12 17:00</t>
  </si>
  <si>
    <t>2021-12-12 21:00</t>
  </si>
  <si>
    <t>2021-12-13 01:00</t>
  </si>
  <si>
    <t>2021-12-13 05:00</t>
  </si>
  <si>
    <t>2021-12-13 09:00</t>
  </si>
  <si>
    <t>2021-12-13 13:00</t>
  </si>
  <si>
    <t>2021-12-13 17:00</t>
  </si>
  <si>
    <t>2021-12-13 21:00</t>
  </si>
  <si>
    <t>2021-12-14 01:00</t>
  </si>
  <si>
    <t>2021-12-14 05:00</t>
  </si>
  <si>
    <t>2021-12-14 09:00</t>
  </si>
  <si>
    <t>2021-12-14 13:00</t>
  </si>
  <si>
    <t>2021-12-14 17:00</t>
  </si>
  <si>
    <t>2021-12-14 21:00</t>
  </si>
  <si>
    <t>2021-12-15 01:00</t>
  </si>
  <si>
    <t>2021-12-15 05:00</t>
  </si>
  <si>
    <t>360</t>
  </si>
  <si>
    <t>2021-12-15 09:00</t>
  </si>
  <si>
    <t>2021-12-15 13:00</t>
  </si>
  <si>
    <t>2021-12-15 17:00</t>
  </si>
  <si>
    <t>292</t>
  </si>
  <si>
    <t>2021-12-15 21:00</t>
  </si>
  <si>
    <t>2021-12-16 01:00</t>
  </si>
  <si>
    <t>2021-12-16 05:00</t>
  </si>
  <si>
    <t>2021-12-16 09:00</t>
  </si>
  <si>
    <t>2021-12-16 13:00</t>
  </si>
  <si>
    <t>2021-12-16 17:00</t>
  </si>
  <si>
    <t>2021-12-16 21:00</t>
  </si>
  <si>
    <t>2021-12-17 01:00</t>
  </si>
  <si>
    <t>2021-12-17 05:00</t>
  </si>
  <si>
    <t>2021-12-17 09:00</t>
  </si>
  <si>
    <t>2021-12-17 13:00</t>
  </si>
  <si>
    <t>2021-12-17 17:00</t>
  </si>
  <si>
    <t>2021-12-17 21:00</t>
  </si>
  <si>
    <t>2021-12-18 01:00</t>
  </si>
  <si>
    <t>2021-12-18 05:00</t>
  </si>
  <si>
    <t>2021-12-18 09:00</t>
  </si>
  <si>
    <t>2021-12-18 13:00</t>
  </si>
  <si>
    <t>2021-12-18 17:00</t>
  </si>
  <si>
    <t>2021-12-18 21:00</t>
  </si>
  <si>
    <t>2021-12-19 01:00</t>
  </si>
  <si>
    <t>2021-12-19 05:00</t>
  </si>
  <si>
    <t>2021-12-19 09:00</t>
  </si>
  <si>
    <t>305</t>
  </si>
  <si>
    <t>2021-12-19 13:00</t>
  </si>
  <si>
    <t>2021-12-19 17:00</t>
  </si>
  <si>
    <t>2021-12-19 21:00</t>
  </si>
  <si>
    <t>2021-12-20 01:00</t>
  </si>
  <si>
    <t>-</t>
  </si>
  <si>
    <t>2021-12-20 05:00</t>
  </si>
  <si>
    <t>2021-12-20 09:00</t>
  </si>
  <si>
    <t>2021-12-20 13:00</t>
  </si>
  <si>
    <t>2021-12-20 17:00</t>
  </si>
  <si>
    <t>2021-12-20 21:00</t>
  </si>
  <si>
    <t>2021-12-21 01:00</t>
  </si>
  <si>
    <t>2021-12-21 05:00</t>
  </si>
  <si>
    <t>2021-12-21 09:00</t>
  </si>
  <si>
    <t>2021-12-21 13:00</t>
  </si>
  <si>
    <t>2021-12-21 17:00</t>
  </si>
  <si>
    <t>2021-12-21 21:00</t>
  </si>
  <si>
    <t>2021-12-22 01:00</t>
  </si>
  <si>
    <t>2021-12-22 05:00</t>
  </si>
  <si>
    <t>2021-12-22 09:00</t>
  </si>
  <si>
    <t>2021-12-22 13:00</t>
  </si>
  <si>
    <t>2021-12-22 17:00</t>
  </si>
  <si>
    <t>2021-12-22 21:00</t>
  </si>
  <si>
    <t>2021-12-23 01:00</t>
  </si>
  <si>
    <t>2021-12-23 05:00</t>
  </si>
  <si>
    <t>2021-12-23 09:00</t>
  </si>
  <si>
    <t>2021-12-23 13:00</t>
  </si>
  <si>
    <t>2021-12-23 17:00</t>
  </si>
  <si>
    <t>2021-12-23 21:00</t>
  </si>
  <si>
    <t>2021-12-24 01:00</t>
  </si>
  <si>
    <t>2021-12-24 05:00</t>
  </si>
  <si>
    <t>2021-12-24 09:00</t>
  </si>
  <si>
    <t>2021-12-24 13:00</t>
  </si>
  <si>
    <t>2021-12-24 17:00</t>
  </si>
  <si>
    <t>2021-12-24 21:00</t>
  </si>
  <si>
    <t>2021-12-25 01:00</t>
  </si>
  <si>
    <t>2021-12-25 05:00</t>
  </si>
  <si>
    <t>2021-12-25 09:00</t>
  </si>
  <si>
    <t>2021-12-25 13:00</t>
  </si>
  <si>
    <t>2021-12-25 17:00</t>
  </si>
  <si>
    <t>2021-12-25 21:00</t>
  </si>
  <si>
    <t>2021-12-26 01:00</t>
  </si>
  <si>
    <t>2021-12-26 05:00</t>
  </si>
  <si>
    <t>2021-12-26 09:00</t>
  </si>
  <si>
    <t>2021-12-26 13:00</t>
  </si>
  <si>
    <t>2021-12-26 17:00</t>
  </si>
  <si>
    <t>2021-12-26 21:00</t>
  </si>
  <si>
    <t>2021-12-27 01:00</t>
  </si>
  <si>
    <t>2021-12-27 05:00</t>
  </si>
  <si>
    <t>2021-12-27 09:00</t>
  </si>
  <si>
    <t>2021-12-27 13:00</t>
  </si>
  <si>
    <t>2021-12-27 17:00</t>
  </si>
  <si>
    <t>2021-12-27 21:00</t>
  </si>
  <si>
    <t>2021-12-28 01:00</t>
  </si>
  <si>
    <t>2021-12-28 05:00</t>
  </si>
  <si>
    <t>2021-12-28 09:00</t>
  </si>
  <si>
    <t>2021-12-28 13:00</t>
  </si>
  <si>
    <t>2021-12-28 17:00</t>
  </si>
  <si>
    <t>2021-12-28 21:00</t>
  </si>
  <si>
    <t>2021-12-29 01:00</t>
  </si>
  <si>
    <t>2021-12-29 05:00</t>
  </si>
  <si>
    <t>2021-12-29 09:00</t>
  </si>
  <si>
    <t>2021-12-29 13:00</t>
  </si>
  <si>
    <t>2021-12-29 17:00</t>
  </si>
  <si>
    <t>2021-12-29 21:00</t>
  </si>
  <si>
    <t>2021-12-30 01:00</t>
  </si>
  <si>
    <t>2021-12-30 05:00</t>
  </si>
  <si>
    <t>2021-12-30 09:00</t>
  </si>
  <si>
    <t>2021-12-30 13:00</t>
  </si>
  <si>
    <t>2021-12-30 17:00</t>
  </si>
  <si>
    <t>2021-12-30 21:00</t>
  </si>
  <si>
    <t>2021-12-31 01:00</t>
  </si>
  <si>
    <t>2021-12-31 05:00</t>
  </si>
  <si>
    <t>2021-12-31 09:00</t>
  </si>
  <si>
    <t>2021-12-31 13:00</t>
  </si>
  <si>
    <t>2021-12-31 17:00</t>
  </si>
  <si>
    <t>2021-12-31 21:00</t>
  </si>
  <si>
    <t xml:space="preserve">media </t>
  </si>
  <si>
    <t>località delle rilevazioni: Siracusa, quartiere Borgata, 4 piano di Via Enna 39</t>
  </si>
  <si>
    <t>Indicatori 2021</t>
  </si>
  <si>
    <t>2022-01-01 01:00</t>
  </si>
  <si>
    <t>2022-01-01 05:00</t>
  </si>
  <si>
    <t>2022-01-01 09:00</t>
  </si>
  <si>
    <t>2022-01-01 13:00</t>
  </si>
  <si>
    <t>2022-01-01 17:00</t>
  </si>
  <si>
    <t>2022-01-01 21:00</t>
  </si>
  <si>
    <t>2022-01-02 01:00</t>
  </si>
  <si>
    <t>2022-01-02 05:00</t>
  </si>
  <si>
    <t>2022-01-02 09:00</t>
  </si>
  <si>
    <t>322</t>
  </si>
  <si>
    <t>2022-01-02 13:00</t>
  </si>
  <si>
    <t>2022-01-02 17:00</t>
  </si>
  <si>
    <t>2022-01-02 21:00</t>
  </si>
  <si>
    <t>2022-01-03 01:00</t>
  </si>
  <si>
    <t>2022-01-03 05:00</t>
  </si>
  <si>
    <t>2022-01-03 09:00</t>
  </si>
  <si>
    <t>2022-01-03 13:00</t>
  </si>
  <si>
    <t>2022-01-03 17:00</t>
  </si>
  <si>
    <t>2022-01-03 21:00</t>
  </si>
  <si>
    <t>2022-01-04 01:00</t>
  </si>
  <si>
    <t>2022-01-04 05:00</t>
  </si>
  <si>
    <t>2022-01-04 09:00</t>
  </si>
  <si>
    <t>2022-01-04 13:00</t>
  </si>
  <si>
    <t>2022-01-04 17:00</t>
  </si>
  <si>
    <t>2022-01-04 21:00</t>
  </si>
  <si>
    <t>2022-01-05 01:00</t>
  </si>
  <si>
    <t>2022-01-05 05:00</t>
  </si>
  <si>
    <t>2022-01-05 09:00</t>
  </si>
  <si>
    <t>2022-01-05 13:00</t>
  </si>
  <si>
    <t>203</t>
  </si>
  <si>
    <t>2022-01-05 17:00</t>
  </si>
  <si>
    <t>2022-01-05 21:00</t>
  </si>
  <si>
    <t>2022-01-06 01:00</t>
  </si>
  <si>
    <t>2022-01-06 05:00</t>
  </si>
  <si>
    <t>2022-01-06 09:00</t>
  </si>
  <si>
    <t>2022-01-06 13:00</t>
  </si>
  <si>
    <t>2022-01-06 17:00</t>
  </si>
  <si>
    <t>2022-01-06 21:00</t>
  </si>
  <si>
    <t>2022-01-07 01:00</t>
  </si>
  <si>
    <t>2022-01-07 05:00</t>
  </si>
  <si>
    <t>2022-01-07 09:00</t>
  </si>
  <si>
    <t>2022-01-07 13:00</t>
  </si>
  <si>
    <t>2022-01-07 17:00</t>
  </si>
  <si>
    <t>2022-01-07 21:00</t>
  </si>
  <si>
    <t>2022-01-08 01:00</t>
  </si>
  <si>
    <t>2022-01-08 05:00</t>
  </si>
  <si>
    <t>2022-01-08 09:00</t>
  </si>
  <si>
    <t>2022-01-08 13:00</t>
  </si>
  <si>
    <t>2022-01-08 17:00</t>
  </si>
  <si>
    <t>2022-01-08 21:00</t>
  </si>
  <si>
    <t>2022-01-09 01:00</t>
  </si>
  <si>
    <t>2022-01-09 05:00</t>
  </si>
  <si>
    <t>2022-01-09 09:00</t>
  </si>
  <si>
    <t>2022-01-09 13:00</t>
  </si>
  <si>
    <t>2022-01-09 17:00</t>
  </si>
  <si>
    <t>2022-01-09 21:00</t>
  </si>
  <si>
    <t>2022-01-10 01:00</t>
  </si>
  <si>
    <t>2022-01-10 05:00</t>
  </si>
  <si>
    <t>2022-01-10 09:00</t>
  </si>
  <si>
    <t>2022-01-10 13:00</t>
  </si>
  <si>
    <t>2022-01-10 17:00</t>
  </si>
  <si>
    <t>2022-01-10 21:00</t>
  </si>
  <si>
    <t>2022-01-11 01:00</t>
  </si>
  <si>
    <t>2022-01-11 05:00</t>
  </si>
  <si>
    <t>2022-01-11 09:00</t>
  </si>
  <si>
    <t>2022-01-11 13:00</t>
  </si>
  <si>
    <t>2022-01-11 17:00</t>
  </si>
  <si>
    <t>2022-01-11 21:00</t>
  </si>
  <si>
    <t>2022-01-12 01:00</t>
  </si>
  <si>
    <t>2022-01-12 05:00</t>
  </si>
  <si>
    <t>2022-01-12 09:00</t>
  </si>
  <si>
    <t>2022-01-12 13:00</t>
  </si>
  <si>
    <t>2022-01-12 17:00</t>
  </si>
  <si>
    <t>2022-01-12 21:00</t>
  </si>
  <si>
    <t>2022-01-13 01:00</t>
  </si>
  <si>
    <t>2022-01-13 05:00</t>
  </si>
  <si>
    <t>2022-01-13 09:00</t>
  </si>
  <si>
    <t>2022-01-13 13:00</t>
  </si>
  <si>
    <t>2022-01-13 17:00</t>
  </si>
  <si>
    <t>2022-01-13 21:00</t>
  </si>
  <si>
    <t>2022-01-14 01:00</t>
  </si>
  <si>
    <t>2022-01-14 05:00</t>
  </si>
  <si>
    <t>2022-01-14 09:00</t>
  </si>
  <si>
    <t>2022-01-14 13:00</t>
  </si>
  <si>
    <t>2022-01-14 17:00</t>
  </si>
  <si>
    <t>2022-01-14 21:00</t>
  </si>
  <si>
    <t>2022-01-15 01:00</t>
  </si>
  <si>
    <t>2022-01-15 05:00</t>
  </si>
  <si>
    <t>2022-01-15 09:00</t>
  </si>
  <si>
    <t>2022-01-15 13:00</t>
  </si>
  <si>
    <t>2022-01-15 17:00</t>
  </si>
  <si>
    <t>2022-01-15 21:00</t>
  </si>
  <si>
    <t>2022-01-16 01:00</t>
  </si>
  <si>
    <t>2022-01-16 05:00</t>
  </si>
  <si>
    <t>2022-01-16 09:00</t>
  </si>
  <si>
    <t>2022-01-16 13:00</t>
  </si>
  <si>
    <t>2022-01-16 17:00</t>
  </si>
  <si>
    <t>2022-01-16 21:00</t>
  </si>
  <si>
    <t>2022-01-17 01:00</t>
  </si>
  <si>
    <t>2022-01-17 05:00</t>
  </si>
  <si>
    <t>2022-01-17 09:00</t>
  </si>
  <si>
    <t>201</t>
  </si>
  <si>
    <t>2022-01-17 13:00</t>
  </si>
  <si>
    <t>2022-01-17 17:00</t>
  </si>
  <si>
    <t>2022-01-17 21:00</t>
  </si>
  <si>
    <t>2022-01-18 01:00</t>
  </si>
  <si>
    <t>2022-01-18 05:00</t>
  </si>
  <si>
    <t>2022-01-18 09:00</t>
  </si>
  <si>
    <t>2022-01-18 13:00</t>
  </si>
  <si>
    <t>2022-01-18 17:00</t>
  </si>
  <si>
    <t>2022-01-18 21:00</t>
  </si>
  <si>
    <t>2022-01-19 01:00</t>
  </si>
  <si>
    <t>2022-01-19 05:00</t>
  </si>
  <si>
    <t>2022-01-19 09:00</t>
  </si>
  <si>
    <t>2022-01-19 13:00</t>
  </si>
  <si>
    <t>142</t>
  </si>
  <si>
    <t>2022-01-19 17:00</t>
  </si>
  <si>
    <t>2022-01-19 21:00</t>
  </si>
  <si>
    <t>2022-01-20 01:00</t>
  </si>
  <si>
    <t>2022-01-20 05:00</t>
  </si>
  <si>
    <t>2022-01-20 09:00</t>
  </si>
  <si>
    <t>2022-01-20 13:00</t>
  </si>
  <si>
    <t>2022-01-20 17:00</t>
  </si>
  <si>
    <t>2022-01-20 21:00</t>
  </si>
  <si>
    <t>2022-01-21 01:00</t>
  </si>
  <si>
    <t>2022-01-21 05:00</t>
  </si>
  <si>
    <t>2022-01-21 09:00</t>
  </si>
  <si>
    <t>2022-01-21 13:00</t>
  </si>
  <si>
    <t>2022-01-21 17:00</t>
  </si>
  <si>
    <t>2022-01-21 21:00</t>
  </si>
  <si>
    <t>2022-01-22 01:00</t>
  </si>
  <si>
    <t>2022-01-22 05:00</t>
  </si>
  <si>
    <t>2022-01-22 09:00</t>
  </si>
  <si>
    <t>2022-01-22 13:00</t>
  </si>
  <si>
    <t>2022-01-22 17:00</t>
  </si>
  <si>
    <t>2022-01-22 21:00</t>
  </si>
  <si>
    <t>2022-01-23 01:00</t>
  </si>
  <si>
    <t>2022-01-23 05:00</t>
  </si>
  <si>
    <t>2022-01-23 09:00</t>
  </si>
  <si>
    <t>2022-01-23 13:00</t>
  </si>
  <si>
    <t>2022-01-23 17:00</t>
  </si>
  <si>
    <t>2022-01-23 21:00</t>
  </si>
  <si>
    <t>2022-01-24 01:00</t>
  </si>
  <si>
    <t>2022-01-24 05:00</t>
  </si>
  <si>
    <t>2022-01-24 09:00</t>
  </si>
  <si>
    <t>2022-01-24 13:00</t>
  </si>
  <si>
    <t>2022-01-24 17:00</t>
  </si>
  <si>
    <t>2022-01-24 21:00</t>
  </si>
  <si>
    <t>2022-01-25 01:00</t>
  </si>
  <si>
    <t>2022-01-25 05:00</t>
  </si>
  <si>
    <t>2022-01-25 09:00</t>
  </si>
  <si>
    <t>2022-01-25 13:00</t>
  </si>
  <si>
    <t>2022-01-25 17:00</t>
  </si>
  <si>
    <t>2022-01-25 21:00</t>
  </si>
  <si>
    <t>2022-01-26 01:00</t>
  </si>
  <si>
    <t>2022-01-26 05:00</t>
  </si>
  <si>
    <t>2022-01-26 09:00</t>
  </si>
  <si>
    <t>2022-01-26 13:00</t>
  </si>
  <si>
    <t>2022-01-26 17:00</t>
  </si>
  <si>
    <t>2022-01-26 21:00</t>
  </si>
  <si>
    <t>2022-01-27 01:00</t>
  </si>
  <si>
    <t>2022-01-27 05:00</t>
  </si>
  <si>
    <t>2022-01-27 09:00</t>
  </si>
  <si>
    <t>2022-01-27 13:00</t>
  </si>
  <si>
    <t>2022-01-27 17:00</t>
  </si>
  <si>
    <t>2022-01-27 21:00</t>
  </si>
  <si>
    <t>2022-01-28 01:00</t>
  </si>
  <si>
    <t>2022-01-28 05:00</t>
  </si>
  <si>
    <t>2022-01-28 09:00</t>
  </si>
  <si>
    <t>2022-01-28 13:00</t>
  </si>
  <si>
    <t>2022-01-28 17:00</t>
  </si>
  <si>
    <t>2022-01-28 21:00</t>
  </si>
  <si>
    <t>2022-01-29 01:00</t>
  </si>
  <si>
    <t>2022-01-29 05:00</t>
  </si>
  <si>
    <t>2022-01-29 09:00</t>
  </si>
  <si>
    <t>2022-01-29 13:00</t>
  </si>
  <si>
    <t>2022-01-29 17:00</t>
  </si>
  <si>
    <t>2022-01-29 21:00</t>
  </si>
  <si>
    <t>2022-01-30 01:00</t>
  </si>
  <si>
    <t>2022-01-30 05:00</t>
  </si>
  <si>
    <t>2022-01-30 09:00</t>
  </si>
  <si>
    <t>2022-01-30 13:00</t>
  </si>
  <si>
    <t>2022-01-30 17:00</t>
  </si>
  <si>
    <t>2022-01-30 21:00</t>
  </si>
  <si>
    <t>2022-01-31 01:00</t>
  </si>
  <si>
    <t>2022-01-31 05:00</t>
  </si>
  <si>
    <t>2022-01-31 09:00</t>
  </si>
  <si>
    <t>2022-01-31 13:00</t>
  </si>
  <si>
    <t>2022-01-31 17:00</t>
  </si>
  <si>
    <t>2022-01-31 21:00</t>
  </si>
  <si>
    <t>2022-02-01 01:00</t>
  </si>
  <si>
    <t>2022-02-01 05:00</t>
  </si>
  <si>
    <t>2022-02-01 09:00</t>
  </si>
  <si>
    <t>2022-02-01 13:00</t>
  </si>
  <si>
    <t>2022-02-01 17:00</t>
  </si>
  <si>
    <t>2022-02-01 21:00</t>
  </si>
  <si>
    <t>2022-02-02 01:00</t>
  </si>
  <si>
    <t>2022-02-02 05:00</t>
  </si>
  <si>
    <t>2022-02-02 09:00</t>
  </si>
  <si>
    <t>2022-02-02 13:00</t>
  </si>
  <si>
    <t>2022-02-02 17:00</t>
  </si>
  <si>
    <t>2022-02-02 21:00</t>
  </si>
  <si>
    <t>2022-02-03 01:00</t>
  </si>
  <si>
    <t>2022-02-03 05:00</t>
  </si>
  <si>
    <t>2022-02-03 09:00</t>
  </si>
  <si>
    <t>2022-02-03 13:00</t>
  </si>
  <si>
    <t>2022-02-03 17:00</t>
  </si>
  <si>
    <t>2022-02-03 21:00</t>
  </si>
  <si>
    <t>2022-02-04 01:00</t>
  </si>
  <si>
    <t>2022-02-04 05:00</t>
  </si>
  <si>
    <t>2022-02-04 09:00</t>
  </si>
  <si>
    <t>2022-02-04 13:00</t>
  </si>
  <si>
    <t>2022-02-04 17:00</t>
  </si>
  <si>
    <t>2022-02-04 21:00</t>
  </si>
  <si>
    <t>2022-02-05 01:00</t>
  </si>
  <si>
    <t>2022-02-05 05:00</t>
  </si>
  <si>
    <t>2022-02-05 09:00</t>
  </si>
  <si>
    <t>2022-02-05 13:00</t>
  </si>
  <si>
    <t>2022-02-05 17:00</t>
  </si>
  <si>
    <t>2022-02-05 21:00</t>
  </si>
  <si>
    <t>2022-02-06 01:00</t>
  </si>
  <si>
    <t>2022-02-06 05:00</t>
  </si>
  <si>
    <t>2022-02-06 09:00</t>
  </si>
  <si>
    <t>2022-02-06 13:00</t>
  </si>
  <si>
    <t>2022-02-06 17:00</t>
  </si>
  <si>
    <t>2022-02-06 21:00</t>
  </si>
  <si>
    <t>2022-02-07 01:00</t>
  </si>
  <si>
    <t>2022-02-07 05:00</t>
  </si>
  <si>
    <t>2022-02-07 09:00</t>
  </si>
  <si>
    <t>2022-02-07 13:00</t>
  </si>
  <si>
    <t>2022-02-07 17:00</t>
  </si>
  <si>
    <t>2022-02-07 21:00</t>
  </si>
  <si>
    <t>2022-02-08 01:00</t>
  </si>
  <si>
    <t>2022-02-08 05:00</t>
  </si>
  <si>
    <t>2022-02-08 09:00</t>
  </si>
  <si>
    <t>2022-02-08 13:00</t>
  </si>
  <si>
    <t>2022-02-08 17:00</t>
  </si>
  <si>
    <t>2022-02-08 21:00</t>
  </si>
  <si>
    <t>2022-02-09 01:00</t>
  </si>
  <si>
    <t>2022-02-09 05:00</t>
  </si>
  <si>
    <t>2022-02-09 09:00</t>
  </si>
  <si>
    <t>2022-02-09 13:00</t>
  </si>
  <si>
    <t>2022-02-09 17:00</t>
  </si>
  <si>
    <t>2022-02-09 21:00</t>
  </si>
  <si>
    <t>2022-02-10 01:00</t>
  </si>
  <si>
    <t>2022-02-10 05:00</t>
  </si>
  <si>
    <t>2022-02-10 09:00</t>
  </si>
  <si>
    <t>2022-02-10 13:00</t>
  </si>
  <si>
    <t>2022-02-10 17:00</t>
  </si>
  <si>
    <t>2022-02-10 21:00</t>
  </si>
  <si>
    <t>2022-02-11 01:00</t>
  </si>
  <si>
    <t>2022-02-11 05:00</t>
  </si>
  <si>
    <t>2022-02-11 09:00</t>
  </si>
  <si>
    <t>2022-02-11 13:00</t>
  </si>
  <si>
    <t>2022-02-11 17:00</t>
  </si>
  <si>
    <t>2022-02-11 21:00</t>
  </si>
  <si>
    <t>2022-02-12 01:00</t>
  </si>
  <si>
    <t>2022-02-12 05:00</t>
  </si>
  <si>
    <t>2022-02-12 09:00</t>
  </si>
  <si>
    <t>2022-02-12 13:00</t>
  </si>
  <si>
    <t>2022-02-12 17:00</t>
  </si>
  <si>
    <t>2022-02-12 21:00</t>
  </si>
  <si>
    <t>2022-02-13 01:00</t>
  </si>
  <si>
    <t>2022-02-13 05:00</t>
  </si>
  <si>
    <t>2022-02-13 09:00</t>
  </si>
  <si>
    <t>2022-02-13 13:00</t>
  </si>
  <si>
    <t>2022-02-13 17:00</t>
  </si>
  <si>
    <t>2022-02-13 21:00</t>
  </si>
  <si>
    <t>2022-02-14 01:00</t>
  </si>
  <si>
    <t>2022-02-14 05:00</t>
  </si>
  <si>
    <t>2022-02-14 09:00</t>
  </si>
  <si>
    <t>2022-02-14 13:00</t>
  </si>
  <si>
    <t>2022-02-14 17:00</t>
  </si>
  <si>
    <t>2022-02-14 21:00</t>
  </si>
  <si>
    <t>2022-02-15 01:00</t>
  </si>
  <si>
    <t>2022-02-15 05:00</t>
  </si>
  <si>
    <t>2022-02-15 09:00</t>
  </si>
  <si>
    <t>2022-02-15 13:00</t>
  </si>
  <si>
    <t>2022-02-15 17:00</t>
  </si>
  <si>
    <t>2022-02-15 21:00</t>
  </si>
  <si>
    <t>2022-02-16 01:00</t>
  </si>
  <si>
    <t>2022-02-16 05:00</t>
  </si>
  <si>
    <t>2022-02-16 09:00</t>
  </si>
  <si>
    <t>2022-02-16 13:00</t>
  </si>
  <si>
    <t>2022-02-16 17:00</t>
  </si>
  <si>
    <t>2022-02-16 21:00</t>
  </si>
  <si>
    <t>2022-02-17 01:00</t>
  </si>
  <si>
    <t>2022-02-17 05:00</t>
  </si>
  <si>
    <t>2022-02-17 09:00</t>
  </si>
  <si>
    <t>2022-02-17 13:00</t>
  </si>
  <si>
    <t>2022-02-17 17:00</t>
  </si>
  <si>
    <t>2022-02-17 21:00</t>
  </si>
  <si>
    <t>2022-02-18 01:00</t>
  </si>
  <si>
    <t>2022-02-18 05:00</t>
  </si>
  <si>
    <t>2022-02-18 09:00</t>
  </si>
  <si>
    <t>2022-02-18 13:00</t>
  </si>
  <si>
    <t>2022-02-18 17:00</t>
  </si>
  <si>
    <t>2022-02-18 21:00</t>
  </si>
  <si>
    <t>2022-02-19 01:00</t>
  </si>
  <si>
    <t>2022-02-19 05:00</t>
  </si>
  <si>
    <t>2022-02-19 09:00</t>
  </si>
  <si>
    <t>2022-02-19 13:00</t>
  </si>
  <si>
    <t>2022-02-19 17:00</t>
  </si>
  <si>
    <t>2022-02-19 21:00</t>
  </si>
  <si>
    <t>2022-02-20 01:00</t>
  </si>
  <si>
    <t>2022-02-20 05:00</t>
  </si>
  <si>
    <t>2022-02-20 09:00</t>
  </si>
  <si>
    <t>2022-02-20 13:00</t>
  </si>
  <si>
    <t>2022-02-20 17:00</t>
  </si>
  <si>
    <t>2022-02-20 21:00</t>
  </si>
  <si>
    <t>2022-02-21 01:00</t>
  </si>
  <si>
    <t>2022-02-21 05:00</t>
  </si>
  <si>
    <t>2022-02-21 09:00</t>
  </si>
  <si>
    <t>2022-02-21 13:00</t>
  </si>
  <si>
    <t>2022-02-21 17:00</t>
  </si>
  <si>
    <t>2022-02-21 21:00</t>
  </si>
  <si>
    <t>2022-02-22 01:00</t>
  </si>
  <si>
    <t>2022-02-22 05:00</t>
  </si>
  <si>
    <t>2022-02-22 09:00</t>
  </si>
  <si>
    <t>2022-02-22 13:00</t>
  </si>
  <si>
    <t>2022-02-22 17:00</t>
  </si>
  <si>
    <t>2022-02-22 21:00</t>
  </si>
  <si>
    <t>2022-02-23 01:00</t>
  </si>
  <si>
    <t>2022-02-23 05:00</t>
  </si>
  <si>
    <t>2022-02-23 09:00</t>
  </si>
  <si>
    <t>2022-02-23 13:00</t>
  </si>
  <si>
    <t>2022-02-23 17:00</t>
  </si>
  <si>
    <t>2022-02-23 21:00</t>
  </si>
  <si>
    <t>2022-02-24 01:00</t>
  </si>
  <si>
    <t>2022-02-24 05:00</t>
  </si>
  <si>
    <t>2022-02-24 13:00</t>
  </si>
  <si>
    <t>128</t>
  </si>
  <si>
    <t>2022-02-24 17:00</t>
  </si>
  <si>
    <t>2022-02-24 21:00</t>
  </si>
  <si>
    <t>2022-02-25 01:00</t>
  </si>
  <si>
    <t>2022-02-25 05:00</t>
  </si>
  <si>
    <t>2022-02-25 09:00</t>
  </si>
  <si>
    <t>2022-02-25 13:00</t>
  </si>
  <si>
    <t>2022-02-25 17:00</t>
  </si>
  <si>
    <t>2022-02-25 21:00</t>
  </si>
  <si>
    <t>2022-02-26 01:00</t>
  </si>
  <si>
    <t>2022-02-26 05:00</t>
  </si>
  <si>
    <t>2022-02-26 09:00</t>
  </si>
  <si>
    <t>2022-02-26 13:00</t>
  </si>
  <si>
    <t>2022-02-26 17:00</t>
  </si>
  <si>
    <t>2022-02-26 21:00</t>
  </si>
  <si>
    <t>2022-02-27 01:00</t>
  </si>
  <si>
    <t>2022-02-27 05:00</t>
  </si>
  <si>
    <t>2022-02-27 09:00</t>
  </si>
  <si>
    <t>2022-02-27 13:00</t>
  </si>
  <si>
    <t>2022-02-27 17:00</t>
  </si>
  <si>
    <t>2022-02-27 21:00</t>
  </si>
  <si>
    <t>2022-02-28 01:00</t>
  </si>
  <si>
    <t>2022-02-28 05:00</t>
  </si>
  <si>
    <t>2022-02-28 09:00</t>
  </si>
  <si>
    <t>2022-02-28 13:00</t>
  </si>
  <si>
    <t>2022-02-28 17:00</t>
  </si>
  <si>
    <t>2022-02-28 21:00</t>
  </si>
  <si>
    <t>Indicatori 2022</t>
  </si>
  <si>
    <t>(per la gestione dei dati, dopo l'export dalla stazione meteo, trasformare il punto . in virgola ,</t>
  </si>
  <si>
    <t>138</t>
  </si>
  <si>
    <t>App Temp(℃)</t>
  </si>
  <si>
    <t>2022-03-01 01:00</t>
  </si>
  <si>
    <t>2022-03-01 05:00</t>
  </si>
  <si>
    <t>2022-03-01 09:00</t>
  </si>
  <si>
    <t>2022-03-01 13:00</t>
  </si>
  <si>
    <t>2022-03-01 17:00</t>
  </si>
  <si>
    <t>2022-03-01 21:00</t>
  </si>
  <si>
    <t>2022-03-02 01:00</t>
  </si>
  <si>
    <t>2022-03-02 05:00</t>
  </si>
  <si>
    <t>2022-03-02 09:00</t>
  </si>
  <si>
    <t>2022-03-02 13:00</t>
  </si>
  <si>
    <t>2022-03-02 17:00</t>
  </si>
  <si>
    <t>2022-03-02 21:00</t>
  </si>
  <si>
    <t>2022-03-03 01:00</t>
  </si>
  <si>
    <t>2022-03-03 05:00</t>
  </si>
  <si>
    <t>2022-03-03 09:00</t>
  </si>
  <si>
    <t>2022-03-03 13:00</t>
  </si>
  <si>
    <t>2022-03-03 17:00</t>
  </si>
  <si>
    <t>2022-03-03 21:00</t>
  </si>
  <si>
    <t>2022-03-04 01:00</t>
  </si>
  <si>
    <t>2022-03-04 05:00</t>
  </si>
  <si>
    <t>2022-03-04 09:00</t>
  </si>
  <si>
    <t>2022-03-04 13:00</t>
  </si>
  <si>
    <t>2022-03-04 17:00</t>
  </si>
  <si>
    <t>2022-03-04 21:00</t>
  </si>
  <si>
    <t>2022-03-05 01:00</t>
  </si>
  <si>
    <t>2022-03-05 05:00</t>
  </si>
  <si>
    <t>2022-03-05 09:00</t>
  </si>
  <si>
    <t>2022-03-05 13:00</t>
  </si>
  <si>
    <t>2022-03-05 17:00</t>
  </si>
  <si>
    <t>2022-03-05 21:00</t>
  </si>
  <si>
    <t>2022-03-06 01:00</t>
  </si>
  <si>
    <t>2022-03-06 05:00</t>
  </si>
  <si>
    <t>2022-03-06 09:00</t>
  </si>
  <si>
    <t>2022-03-06 13:00</t>
  </si>
  <si>
    <t>2022-03-06 17:00</t>
  </si>
  <si>
    <t>2022-03-06 21:00</t>
  </si>
  <si>
    <t>2022-03-07 01:00</t>
  </si>
  <si>
    <t>2022-03-07 05:00</t>
  </si>
  <si>
    <t>2022-03-07 09:00</t>
  </si>
  <si>
    <t>2022-03-07 13:00</t>
  </si>
  <si>
    <t>2022-03-07 17:00</t>
  </si>
  <si>
    <t>2022-03-07 21:00</t>
  </si>
  <si>
    <t>2022-03-08 01:00</t>
  </si>
  <si>
    <t>2022-03-08 05:00</t>
  </si>
  <si>
    <t>2022-03-08 09:00</t>
  </si>
  <si>
    <t>2022-03-08 13:00</t>
  </si>
  <si>
    <t>2022-03-08 17:00</t>
  </si>
  <si>
    <t>2022-03-08 21:00</t>
  </si>
  <si>
    <t>2022-03-09 01:00</t>
  </si>
  <si>
    <t>2022-03-09 05:00</t>
  </si>
  <si>
    <t>2022-03-09 09:00</t>
  </si>
  <si>
    <t>2022-03-09 13:00</t>
  </si>
  <si>
    <t>2022-03-09 17:00</t>
  </si>
  <si>
    <t>2022-03-09 21:00</t>
  </si>
  <si>
    <t>2022-03-10 01:00</t>
  </si>
  <si>
    <t>2022-03-10 05:00</t>
  </si>
  <si>
    <t>2022-03-10 09:00</t>
  </si>
  <si>
    <t>2022-03-10 13:00</t>
  </si>
  <si>
    <t>2022-03-10 17:00</t>
  </si>
  <si>
    <t>2022-03-10 21:00</t>
  </si>
  <si>
    <t>2022-03-11 01:00</t>
  </si>
  <si>
    <t>2022-03-11 05:00</t>
  </si>
  <si>
    <t>2022-03-11 09:00</t>
  </si>
  <si>
    <t>2022-03-11 13:00</t>
  </si>
  <si>
    <t>2022-03-11 17:00</t>
  </si>
  <si>
    <t>2022-03-11 21:00</t>
  </si>
  <si>
    <t>2022-03-12 01:00</t>
  </si>
  <si>
    <t>2022-03-12 05:00</t>
  </si>
  <si>
    <t>2022-03-12 09:00</t>
  </si>
  <si>
    <t>2022-03-12 13:00</t>
  </si>
  <si>
    <t>2022-03-12 17:00</t>
  </si>
  <si>
    <t>2022-03-12 21:00</t>
  </si>
  <si>
    <t>2022-03-13 01:00</t>
  </si>
  <si>
    <t>2022-03-13 05:00</t>
  </si>
  <si>
    <t>2022-03-13 09:00</t>
  </si>
  <si>
    <t>2022-03-13 13:00</t>
  </si>
  <si>
    <t>2022-03-13 17:00</t>
  </si>
  <si>
    <t>2022-03-13 21:00</t>
  </si>
  <si>
    <t>2022-03-14 01:00</t>
  </si>
  <si>
    <t>2022-03-14 05:00</t>
  </si>
  <si>
    <t>2022-03-14 09:00</t>
  </si>
  <si>
    <t>2022-03-14 13:00</t>
  </si>
  <si>
    <t>2022-03-14 17:00</t>
  </si>
  <si>
    <t>2022-03-14 21:00</t>
  </si>
  <si>
    <t>2022-03-15 01:00</t>
  </si>
  <si>
    <t>2022-03-15 05:00</t>
  </si>
  <si>
    <t>2022-03-15 09:00</t>
  </si>
  <si>
    <t>2022-03-15 13:00</t>
  </si>
  <si>
    <t>2022-03-15 17:00</t>
  </si>
  <si>
    <t>2022-03-15 21:00</t>
  </si>
  <si>
    <t>2022-03-16 01:00</t>
  </si>
  <si>
    <t>2022-03-16 05:00</t>
  </si>
  <si>
    <t>2022-03-16 09:00</t>
  </si>
  <si>
    <t>2022-03-16 13:00</t>
  </si>
  <si>
    <t>2022-03-16 17:00</t>
  </si>
  <si>
    <t>2022-03-16 21:00</t>
  </si>
  <si>
    <t>2022-03-17 01:00</t>
  </si>
  <si>
    <t>2022-03-17 05:00</t>
  </si>
  <si>
    <t>2022-03-17 09:00</t>
  </si>
  <si>
    <t>2022-03-17 13:00</t>
  </si>
  <si>
    <t>2022-03-17 17:00</t>
  </si>
  <si>
    <t>2022-03-17 21:00</t>
  </si>
  <si>
    <t>2022-03-18 01:00</t>
  </si>
  <si>
    <t>2022-03-18 05:00</t>
  </si>
  <si>
    <t>2022-03-18 09:00</t>
  </si>
  <si>
    <t>2022-03-18 13:00</t>
  </si>
  <si>
    <t>2022-03-18 17:00</t>
  </si>
  <si>
    <t>2022-03-18 21:00</t>
  </si>
  <si>
    <t>2022-03-19 01:00</t>
  </si>
  <si>
    <t>2022-03-19 05:00</t>
  </si>
  <si>
    <t>2022-03-19 09:00</t>
  </si>
  <si>
    <t>2022-03-19 13:00</t>
  </si>
  <si>
    <t>2022-03-19 17:00</t>
  </si>
  <si>
    <t>2022-03-19 21:00</t>
  </si>
  <si>
    <t>2022-03-20 01:00</t>
  </si>
  <si>
    <t>2022-03-20 05:00</t>
  </si>
  <si>
    <t>2022-03-20 09:00</t>
  </si>
  <si>
    <t>2022-03-20 13:00</t>
  </si>
  <si>
    <t>2022-03-20 17:00</t>
  </si>
  <si>
    <t>2022-03-20 21:00</t>
  </si>
  <si>
    <t>2022-03-21 01:00</t>
  </si>
  <si>
    <t>2022-03-21 05:00</t>
  </si>
  <si>
    <t>2022-03-21 09:00</t>
  </si>
  <si>
    <t>2022-03-21 13:00</t>
  </si>
  <si>
    <t>2022-03-21 17:00</t>
  </si>
  <si>
    <t>2022-03-21 21:00</t>
  </si>
  <si>
    <t>2022-03-22 01:00</t>
  </si>
  <si>
    <t>2022-03-22 05:00</t>
  </si>
  <si>
    <t>2022-03-22 09:00</t>
  </si>
  <si>
    <t>2022-03-22 13:00</t>
  </si>
  <si>
    <t>2022-03-22 17:00</t>
  </si>
  <si>
    <t>2022-03-22 21:00</t>
  </si>
  <si>
    <t>2022-03-23 01:00</t>
  </si>
  <si>
    <t>2022-03-23 05:00</t>
  </si>
  <si>
    <t>2022-03-23 09:00</t>
  </si>
  <si>
    <t>2022-03-23 13:00</t>
  </si>
  <si>
    <t>2022-03-23 17:00</t>
  </si>
  <si>
    <t>2022-03-23 21:00</t>
  </si>
  <si>
    <t>2022-03-24 01:00</t>
  </si>
  <si>
    <t>2022-03-24 05:00</t>
  </si>
  <si>
    <t>2022-03-24 09:00</t>
  </si>
  <si>
    <t>2022-03-24 13:00</t>
  </si>
  <si>
    <t>2022-03-24 17:00</t>
  </si>
  <si>
    <t>2022-03-24 21:00</t>
  </si>
  <si>
    <t>2022-03-25 01:00</t>
  </si>
  <si>
    <t>2022-03-25 05:00</t>
  </si>
  <si>
    <t>2022-03-25 09:00</t>
  </si>
  <si>
    <t>2022-03-25 13:00</t>
  </si>
  <si>
    <t>2022-03-25 17:00</t>
  </si>
  <si>
    <t>2022-03-25 21:00</t>
  </si>
  <si>
    <t>2022-03-26 01:00</t>
  </si>
  <si>
    <t>2022-03-26 05:00</t>
  </si>
  <si>
    <t>2022-03-26 09:00</t>
  </si>
  <si>
    <t>2022-03-26 13:00</t>
  </si>
  <si>
    <t>2022-03-26 17:00</t>
  </si>
  <si>
    <t>2022-03-26 21:00</t>
  </si>
  <si>
    <t>2022-03-27 01:00</t>
  </si>
  <si>
    <t>2022-03-27 06:00</t>
  </si>
  <si>
    <t>2022-03-27 10:00</t>
  </si>
  <si>
    <t>2022-03-27 14:00</t>
  </si>
  <si>
    <t>2022-03-27 18:00</t>
  </si>
  <si>
    <t>2022-03-27 22:00</t>
  </si>
  <si>
    <t>2022-03-28 02:00</t>
  </si>
  <si>
    <t>2022-03-28 06:00</t>
  </si>
  <si>
    <t>2022-03-28 10:00</t>
  </si>
  <si>
    <t>2022-03-28 14:00</t>
  </si>
  <si>
    <t>2022-03-28 18:00</t>
  </si>
  <si>
    <t>2022-03-28 22:00</t>
  </si>
  <si>
    <t>2022-03-29 02:00</t>
  </si>
  <si>
    <t>2022-03-29 06:00</t>
  </si>
  <si>
    <t>2022-03-29 10:00</t>
  </si>
  <si>
    <t>2022-03-29 14:00</t>
  </si>
  <si>
    <t>2022-03-29 18:00</t>
  </si>
  <si>
    <t>2022-03-29 22:00</t>
  </si>
  <si>
    <t>2022-03-30 02:00</t>
  </si>
  <si>
    <t>2022-03-30 06:00</t>
  </si>
  <si>
    <t>2022-03-30 10:00</t>
  </si>
  <si>
    <t>2022-03-30 14:00</t>
  </si>
  <si>
    <t>2022-03-30 18:00</t>
  </si>
  <si>
    <t>2022-03-30 22:00</t>
  </si>
  <si>
    <t>2022-03-31 02:00</t>
  </si>
  <si>
    <t>2022-03-31 06:00</t>
  </si>
  <si>
    <t>2022-03-31 10:00</t>
  </si>
  <si>
    <t>2022-03-31 14:00</t>
  </si>
  <si>
    <t>2022-03-31 18:00</t>
  </si>
  <si>
    <t>2022-03-31 22:00</t>
  </si>
  <si>
    <t>2022-04-01 02:00</t>
  </si>
  <si>
    <t>2022-04-01 06:00</t>
  </si>
  <si>
    <t>2022-04-01 10:00</t>
  </si>
  <si>
    <t>2022-04-01 14:00</t>
  </si>
  <si>
    <t>2022-04-01 18:00</t>
  </si>
  <si>
    <t>2022-04-01 22:00</t>
  </si>
  <si>
    <t>2022-04-02 02:00</t>
  </si>
  <si>
    <t>2022-04-02 06:00</t>
  </si>
  <si>
    <t>2022-04-02 10:00</t>
  </si>
  <si>
    <t>2022-04-02 14:00</t>
  </si>
  <si>
    <t>2022-04-02 18:00</t>
  </si>
  <si>
    <t>2022-04-02 22:00</t>
  </si>
  <si>
    <t>2022-04-03 02:00</t>
  </si>
  <si>
    <t>2022-04-03 06:00</t>
  </si>
  <si>
    <t>2022-04-03 10:00</t>
  </si>
  <si>
    <t>2022-04-03 14:00</t>
  </si>
  <si>
    <t>2022-04-03 18:00</t>
  </si>
  <si>
    <t>2022-04-03 22:00</t>
  </si>
  <si>
    <t>2022-04-04 02:00</t>
  </si>
  <si>
    <t>2022-04-04 06:00</t>
  </si>
  <si>
    <t>2022-04-04 10:00</t>
  </si>
  <si>
    <t>2022-04-04 14:00</t>
  </si>
  <si>
    <t>2022-04-04 18:00</t>
  </si>
  <si>
    <t>2022-04-04 22:00</t>
  </si>
  <si>
    <t>2022-04-05 02:00</t>
  </si>
  <si>
    <t>2022-04-05 06:00</t>
  </si>
  <si>
    <t>2022-04-05 10:00</t>
  </si>
  <si>
    <t>2022-04-05 14:00</t>
  </si>
  <si>
    <t>2022-04-05 18:00</t>
  </si>
  <si>
    <t>2022-04-05 22:00</t>
  </si>
  <si>
    <t>2022-04-06 02:00</t>
  </si>
  <si>
    <t>2022-04-06 06:00</t>
  </si>
  <si>
    <t>2022-04-06 10:00</t>
  </si>
  <si>
    <t>2022-04-06 14:00</t>
  </si>
  <si>
    <t>2022-04-06 18:00</t>
  </si>
  <si>
    <t>2022-04-06 22:00</t>
  </si>
  <si>
    <t>2022-04-07 02:00</t>
  </si>
  <si>
    <t>2022-04-07 06:00</t>
  </si>
  <si>
    <t>2022-04-07 10:00</t>
  </si>
  <si>
    <t>2022-04-07 14:00</t>
  </si>
  <si>
    <t>2022-04-07 18:00</t>
  </si>
  <si>
    <t>2022-04-07 22:00</t>
  </si>
  <si>
    <t>2022-04-08 02:00</t>
  </si>
  <si>
    <t>2022-04-08 06:00</t>
  </si>
  <si>
    <t>2022-04-08 10:00</t>
  </si>
  <si>
    <t>2022-04-08 14:00</t>
  </si>
  <si>
    <t>2022-04-08 18:00</t>
  </si>
  <si>
    <t>2022-04-08 22:00</t>
  </si>
  <si>
    <t>2022-04-09 02:00</t>
  </si>
  <si>
    <t>2022-04-09 06:00</t>
  </si>
  <si>
    <t>2022-04-09 10:00</t>
  </si>
  <si>
    <t>2022-04-09 14:00</t>
  </si>
  <si>
    <t>2022-04-09 18:00</t>
  </si>
  <si>
    <t>2022-04-09 22:00</t>
  </si>
  <si>
    <t>2022-04-10 02:00</t>
  </si>
  <si>
    <t>2022-04-10 06:00</t>
  </si>
  <si>
    <t>2022-04-10 10:00</t>
  </si>
  <si>
    <t>2022-04-10 14:00</t>
  </si>
  <si>
    <t>2022-04-10 18:00</t>
  </si>
  <si>
    <t>2022-04-10 22:00</t>
  </si>
  <si>
    <t>2022-04-11 02:00</t>
  </si>
  <si>
    <t>2022-04-11 06:00</t>
  </si>
  <si>
    <t>2022-04-11 10:00</t>
  </si>
  <si>
    <t>2022-04-11 14:00</t>
  </si>
  <si>
    <t>2022-04-11 18:00</t>
  </si>
  <si>
    <t>2022-04-11 22:00</t>
  </si>
  <si>
    <t>2022-04-12 02:00</t>
  </si>
  <si>
    <t>2022-04-12 06:00</t>
  </si>
  <si>
    <t>2022-04-12 10:00</t>
  </si>
  <si>
    <t>2022-04-12 14:00</t>
  </si>
  <si>
    <t>2022-04-12 18:00</t>
  </si>
  <si>
    <t>2022-04-12 22:00</t>
  </si>
  <si>
    <t>2022-04-13 02:00</t>
  </si>
  <si>
    <t>2022-04-13 06:00</t>
  </si>
  <si>
    <t>2022-04-13 10:00</t>
  </si>
  <si>
    <t>2022-04-13 14:00</t>
  </si>
  <si>
    <t>2022-04-13 18:00</t>
  </si>
  <si>
    <t>2022-04-13 22:00</t>
  </si>
  <si>
    <t>2022-04-14 02:00</t>
  </si>
  <si>
    <t>2022-04-14 06:00</t>
  </si>
  <si>
    <t>2022-04-14 10:00</t>
  </si>
  <si>
    <t>2022-04-14 14:00</t>
  </si>
  <si>
    <t>2022-04-14 18:00</t>
  </si>
  <si>
    <t>2022-04-14 22:00</t>
  </si>
  <si>
    <t>2022-04-15 02:00</t>
  </si>
  <si>
    <t>2022-04-15 06:00</t>
  </si>
  <si>
    <t>2022-04-15 10:00</t>
  </si>
  <si>
    <t>2022-04-15 14:00</t>
  </si>
  <si>
    <t>2022-04-15 18:00</t>
  </si>
  <si>
    <t>2022-04-15 22:00</t>
  </si>
  <si>
    <t>2022-04-16 02:00</t>
  </si>
  <si>
    <t>2022-04-16 06:00</t>
  </si>
  <si>
    <t>2022-04-16 10:00</t>
  </si>
  <si>
    <t>2022-04-16 14:00</t>
  </si>
  <si>
    <t>2022-04-16 18:00</t>
  </si>
  <si>
    <t>2022-04-16 22:00</t>
  </si>
  <si>
    <t>2022-04-17 02:00</t>
  </si>
  <si>
    <t>2022-04-17 06:00</t>
  </si>
  <si>
    <t>2022-04-17 10:00</t>
  </si>
  <si>
    <t>2022-04-17 14:00</t>
  </si>
  <si>
    <t>2022-04-17 18:00</t>
  </si>
  <si>
    <t>2022-04-17 22:00</t>
  </si>
  <si>
    <t>2022-04-18 02:00</t>
  </si>
  <si>
    <t>2022-04-18 06:00</t>
  </si>
  <si>
    <t>2022-04-18 10:00</t>
  </si>
  <si>
    <t>2022-04-18 14:00</t>
  </si>
  <si>
    <t>2022-04-18 18:00</t>
  </si>
  <si>
    <t>2022-04-18 22:00</t>
  </si>
  <si>
    <t>2022-04-19 02:00</t>
  </si>
  <si>
    <t>2022-04-19 06:00</t>
  </si>
  <si>
    <t>2022-04-19 10:00</t>
  </si>
  <si>
    <t>2022-04-19 14:00</t>
  </si>
  <si>
    <t>2022-04-19 18:00</t>
  </si>
  <si>
    <t>2022-04-19 22:00</t>
  </si>
  <si>
    <t>2022-04-20 02:00</t>
  </si>
  <si>
    <t>2022-04-20 06:00</t>
  </si>
  <si>
    <t>2022-04-20 10:00</t>
  </si>
  <si>
    <t>2022-04-20 14:00</t>
  </si>
  <si>
    <t>2022-04-20 18:00</t>
  </si>
  <si>
    <t>2022-04-20 22:00</t>
  </si>
  <si>
    <t>2022-04-21 02:00</t>
  </si>
  <si>
    <t>2022-04-21 06:00</t>
  </si>
  <si>
    <t>2022-04-21 10:00</t>
  </si>
  <si>
    <t>2022-04-21 14:00</t>
  </si>
  <si>
    <t>2022-04-21 18:00</t>
  </si>
  <si>
    <t>2022-04-21 22:00</t>
  </si>
  <si>
    <t>2022-04-22 02:00</t>
  </si>
  <si>
    <t>2022-04-22 06:00</t>
  </si>
  <si>
    <t>2022-04-22 10:00</t>
  </si>
  <si>
    <t>2022-04-22 14:00</t>
  </si>
  <si>
    <t>2022-04-22 18:00</t>
  </si>
  <si>
    <t>2022-04-22 22:00</t>
  </si>
  <si>
    <t>2022-04-23 02:00</t>
  </si>
  <si>
    <t>2022-04-23 06:00</t>
  </si>
  <si>
    <t>2022-04-23 10:00</t>
  </si>
  <si>
    <t>2022-04-23 14:00</t>
  </si>
  <si>
    <t>2022-04-23 18:00</t>
  </si>
  <si>
    <t>2022-04-23 22:00</t>
  </si>
  <si>
    <t>2022-04-24 02:00</t>
  </si>
  <si>
    <t>2022-04-24 06:00</t>
  </si>
  <si>
    <t>2022-04-24 10:00</t>
  </si>
  <si>
    <t>148</t>
  </si>
  <si>
    <t>2022-04-24 14:00</t>
  </si>
  <si>
    <t>2022-04-24 18:00</t>
  </si>
  <si>
    <t>2022-04-24 22:00</t>
  </si>
  <si>
    <t>2022-04-25 02:00</t>
  </si>
  <si>
    <t>2022-04-25 06:00</t>
  </si>
  <si>
    <t>2022-04-25 10:00</t>
  </si>
  <si>
    <t>2022-04-25 14:00</t>
  </si>
  <si>
    <t>2022-04-25 18:00</t>
  </si>
  <si>
    <t>2022-04-25 22:00</t>
  </si>
  <si>
    <t>2022-04-26 02:00</t>
  </si>
  <si>
    <t>2022-04-26 06:00</t>
  </si>
  <si>
    <t>2022-04-26 10:00</t>
  </si>
  <si>
    <t>2022-04-26 14:00</t>
  </si>
  <si>
    <t>2022-04-26 18:00</t>
  </si>
  <si>
    <t>2022-04-26 22:00</t>
  </si>
  <si>
    <t>2022-04-27 02:00</t>
  </si>
  <si>
    <t>2022-04-27 06:00</t>
  </si>
  <si>
    <t>2022-04-27 10:00</t>
  </si>
  <si>
    <t>2022-04-27 14:00</t>
  </si>
  <si>
    <t>2022-04-27 18:00</t>
  </si>
  <si>
    <t>2022-04-27 22:00</t>
  </si>
  <si>
    <t>2022-04-28 02:00</t>
  </si>
  <si>
    <t>2022-04-28 06:00</t>
  </si>
  <si>
    <t>2022-04-28 10:00</t>
  </si>
  <si>
    <t>2022-04-28 14:00</t>
  </si>
  <si>
    <t>2022-04-28 18:00</t>
  </si>
  <si>
    <t>2022-04-28 22:00</t>
  </si>
  <si>
    <t>2022-04-29 02:00</t>
  </si>
  <si>
    <t>2022-04-29 06:00</t>
  </si>
  <si>
    <t>2022-04-29 10:00</t>
  </si>
  <si>
    <t>2022-04-29 14:00</t>
  </si>
  <si>
    <t>2022-04-29 18:00</t>
  </si>
  <si>
    <t>2022-04-29 22:00</t>
  </si>
  <si>
    <t>2022-04-30 02:00</t>
  </si>
  <si>
    <t>2022-04-30 06:00</t>
  </si>
  <si>
    <t>2022-04-30 10:00</t>
  </si>
  <si>
    <t>2022-04-30 14:00</t>
  </si>
  <si>
    <t>2022-04-30 18:00</t>
  </si>
  <si>
    <t>2022-04-30 22:00</t>
  </si>
  <si>
    <t>Solar(W/m²)</t>
  </si>
  <si>
    <t>2022-05-01 02:00</t>
  </si>
  <si>
    <t>2022-05-01 06:00</t>
  </si>
  <si>
    <t>2022-05-01 10:00</t>
  </si>
  <si>
    <t>2022-05-01 14:00</t>
  </si>
  <si>
    <t>2022-05-01 18:00</t>
  </si>
  <si>
    <t>2022-05-01 22:00</t>
  </si>
  <si>
    <t>2022-05-02 02:00</t>
  </si>
  <si>
    <t>2022-05-02 06:00</t>
  </si>
  <si>
    <t>2022-05-02 10:00</t>
  </si>
  <si>
    <t>2022-05-02 14:00</t>
  </si>
  <si>
    <t>2022-05-02 18:00</t>
  </si>
  <si>
    <t>2022-05-02 22:00</t>
  </si>
  <si>
    <t>2022-05-03 02:00</t>
  </si>
  <si>
    <t>2022-05-03 06:00</t>
  </si>
  <si>
    <t>2022-05-03 10:00</t>
  </si>
  <si>
    <t>2022-05-03 14:00</t>
  </si>
  <si>
    <t>2022-05-03 18:00</t>
  </si>
  <si>
    <t>2022-05-03 22:00</t>
  </si>
  <si>
    <t>2022-05-04 02:00</t>
  </si>
  <si>
    <t>2022-05-04 06:00</t>
  </si>
  <si>
    <t>2022-05-04 10:00</t>
  </si>
  <si>
    <t>2022-05-04 14:00</t>
  </si>
  <si>
    <t>2022-05-04 18:00</t>
  </si>
  <si>
    <t>2022-05-04 22:00</t>
  </si>
  <si>
    <t>2022-05-05 02:00</t>
  </si>
  <si>
    <t>2022-05-05 06:00</t>
  </si>
  <si>
    <t>2022-05-05 10:00</t>
  </si>
  <si>
    <t>2022-05-05 14:00</t>
  </si>
  <si>
    <t>2022-05-05 18:00</t>
  </si>
  <si>
    <t>2022-05-05 22:00</t>
  </si>
  <si>
    <t>2022-05-06 02:00</t>
  </si>
  <si>
    <t>2022-05-06 06:00</t>
  </si>
  <si>
    <t>2022-05-06 10:00</t>
  </si>
  <si>
    <t>2022-05-06 14:00</t>
  </si>
  <si>
    <t>2022-05-06 18:00</t>
  </si>
  <si>
    <t>2022-05-06 22:00</t>
  </si>
  <si>
    <t>2022-05-07 02:00</t>
  </si>
  <si>
    <t>2022-05-07 06:00</t>
  </si>
  <si>
    <t>2022-05-07 10:00</t>
  </si>
  <si>
    <t>2022-05-07 14:00</t>
  </si>
  <si>
    <t>2022-05-07 18:00</t>
  </si>
  <si>
    <t>2022-05-07 22:00</t>
  </si>
  <si>
    <t>2022-05-08 02:00</t>
  </si>
  <si>
    <t>2022-05-08 06:00</t>
  </si>
  <si>
    <t>2022-05-08 10:00</t>
  </si>
  <si>
    <t>2022-05-08 14:00</t>
  </si>
  <si>
    <t>2022-05-08 18:00</t>
  </si>
  <si>
    <t>2022-05-08 22:00</t>
  </si>
  <si>
    <t>2022-05-09 02:00</t>
  </si>
  <si>
    <t>2022-05-09 06:00</t>
  </si>
  <si>
    <t>2022-05-09 10:00</t>
  </si>
  <si>
    <t>2022-05-09 14:00</t>
  </si>
  <si>
    <t>2022-05-09 18:00</t>
  </si>
  <si>
    <t>2022-05-09 22:00</t>
  </si>
  <si>
    <t>2022-05-10 02:00</t>
  </si>
  <si>
    <t>2022-05-10 06:00</t>
  </si>
  <si>
    <t>2022-05-10 10:00</t>
  </si>
  <si>
    <t>2022-05-10 14:00</t>
  </si>
  <si>
    <t>2022-05-10 18:00</t>
  </si>
  <si>
    <t>2022-05-10 22:00</t>
  </si>
  <si>
    <t>2022-05-11 02:00</t>
  </si>
  <si>
    <t>2022-05-11 06:00</t>
  </si>
  <si>
    <t>2022-05-11 10:00</t>
  </si>
  <si>
    <t>2022-05-11 14:00</t>
  </si>
  <si>
    <t>2022-05-11 18:00</t>
  </si>
  <si>
    <t>2022-05-11 22:00</t>
  </si>
  <si>
    <t>2022-05-12 02:00</t>
  </si>
  <si>
    <t>2022-05-12 06:00</t>
  </si>
  <si>
    <t>2022-05-12 10:00</t>
  </si>
  <si>
    <t>2022-05-12 14:00</t>
  </si>
  <si>
    <t>2022-05-12 18:00</t>
  </si>
  <si>
    <t>2022-05-12 22:00</t>
  </si>
  <si>
    <t>2022-05-13 02:00</t>
  </si>
  <si>
    <t>2022-05-13 06:00</t>
  </si>
  <si>
    <t>2022-05-13 10:00</t>
  </si>
  <si>
    <t>2022-05-13 14:00</t>
  </si>
  <si>
    <t>2022-05-13 18:00</t>
  </si>
  <si>
    <t>2022-05-13 22:00</t>
  </si>
  <si>
    <t>2022-05-14 02:00</t>
  </si>
  <si>
    <t>2022-05-14 06:00</t>
  </si>
  <si>
    <t>2022-05-14 10:00</t>
  </si>
  <si>
    <t>2022-05-14 14:00</t>
  </si>
  <si>
    <t>2022-05-14 18:00</t>
  </si>
  <si>
    <t>2022-05-14 22:00</t>
  </si>
  <si>
    <t>2022-05-15 02:00</t>
  </si>
  <si>
    <t>2022-05-15 06:00</t>
  </si>
  <si>
    <t>2022-05-15 10:00</t>
  </si>
  <si>
    <t>2022-05-15 14:00</t>
  </si>
  <si>
    <t>2022-05-15 18:00</t>
  </si>
  <si>
    <t>2022-05-15 22:00</t>
  </si>
  <si>
    <t>2022-05-16 02:00</t>
  </si>
  <si>
    <t>2022-05-16 06:00</t>
  </si>
  <si>
    <t>2022-05-16 10:00</t>
  </si>
  <si>
    <t>2022-05-16 14:00</t>
  </si>
  <si>
    <t>2022-05-16 18:00</t>
  </si>
  <si>
    <t>2022-05-16 22:00</t>
  </si>
  <si>
    <t>2022-05-17 02:00</t>
  </si>
  <si>
    <t>2022-05-17 06:00</t>
  </si>
  <si>
    <t>2022-05-17 10:00</t>
  </si>
  <si>
    <t>2022-05-17 14:00</t>
  </si>
  <si>
    <t>2022-05-17 18:00</t>
  </si>
  <si>
    <t>2022-05-17 22:00</t>
  </si>
  <si>
    <t>2022-05-18 02:00</t>
  </si>
  <si>
    <t>2022-05-18 06:00</t>
  </si>
  <si>
    <t>2022-05-18 10:00</t>
  </si>
  <si>
    <t>2022-05-18 14:00</t>
  </si>
  <si>
    <t>2022-05-18 18:00</t>
  </si>
  <si>
    <t>2022-05-18 22:00</t>
  </si>
  <si>
    <t>2022-05-19 02:00</t>
  </si>
  <si>
    <t>2022-05-19 06:00</t>
  </si>
  <si>
    <t>2022-05-19 10:00</t>
  </si>
  <si>
    <t>2022-05-19 14:00</t>
  </si>
  <si>
    <t>2022-05-19 18:00</t>
  </si>
  <si>
    <t>2022-05-19 22:00</t>
  </si>
  <si>
    <t>2022-05-20 02:00</t>
  </si>
  <si>
    <t>2022-05-20 06:00</t>
  </si>
  <si>
    <t>2022-05-20 10:00</t>
  </si>
  <si>
    <t>2022-05-20 14:00</t>
  </si>
  <si>
    <t>2022-05-20 18:00</t>
  </si>
  <si>
    <t>2022-05-20 22:00</t>
  </si>
  <si>
    <t>2022-05-21 02:00</t>
  </si>
  <si>
    <t>2022-05-21 06:00</t>
  </si>
  <si>
    <t>2022-05-21 10:00</t>
  </si>
  <si>
    <t>2022-05-21 14:00</t>
  </si>
  <si>
    <t>2022-05-21 18:00</t>
  </si>
  <si>
    <t>2022-05-21 22:00</t>
  </si>
  <si>
    <t>2022-05-22 02:00</t>
  </si>
  <si>
    <t>2022-05-22 06:00</t>
  </si>
  <si>
    <t>2022-05-22 10:00</t>
  </si>
  <si>
    <t>2022-05-22 14:00</t>
  </si>
  <si>
    <t>2022-05-22 18:00</t>
  </si>
  <si>
    <t>2022-05-22 22:00</t>
  </si>
  <si>
    <t>2022-05-23 02:00</t>
  </si>
  <si>
    <t>2022-05-23 06:00</t>
  </si>
  <si>
    <t>2022-05-23 10:00</t>
  </si>
  <si>
    <t>2022-05-23 14:00</t>
  </si>
  <si>
    <t>2022-05-23 18:00</t>
  </si>
  <si>
    <t>2022-05-23 22:00</t>
  </si>
  <si>
    <t>2022-05-24 02:00</t>
  </si>
  <si>
    <t>2022-05-24 06:00</t>
  </si>
  <si>
    <t>2022-05-24 10:00</t>
  </si>
  <si>
    <t>2022-05-24 14:00</t>
  </si>
  <si>
    <t>2022-05-24 18:00</t>
  </si>
  <si>
    <t>2022-05-24 22:00</t>
  </si>
  <si>
    <t>2022-05-25 02:00</t>
  </si>
  <si>
    <t>2022-05-25 06:00</t>
  </si>
  <si>
    <t>2022-05-25 10:00</t>
  </si>
  <si>
    <t>2022-05-25 14:00</t>
  </si>
  <si>
    <t>2022-05-25 18:00</t>
  </si>
  <si>
    <t>2022-05-25 22:00</t>
  </si>
  <si>
    <t>2022-05-26 02:00</t>
  </si>
  <si>
    <t>2022-05-26 06:00</t>
  </si>
  <si>
    <t>2022-05-26 10:00</t>
  </si>
  <si>
    <t>2022-05-26 14:00</t>
  </si>
  <si>
    <t>2022-05-26 18:00</t>
  </si>
  <si>
    <t>2022-05-26 22:00</t>
  </si>
  <si>
    <t>2022-05-27 02:00</t>
  </si>
  <si>
    <t>2022-05-27 06:00</t>
  </si>
  <si>
    <t>2022-05-27 10:00</t>
  </si>
  <si>
    <t>2022-05-27 14:00</t>
  </si>
  <si>
    <t>2022-05-27 18:00</t>
  </si>
  <si>
    <t>2022-05-27 22:00</t>
  </si>
  <si>
    <t>2022-05-28 02:00</t>
  </si>
  <si>
    <t>2022-05-28 06:00</t>
  </si>
  <si>
    <t>2022-05-28 10:00</t>
  </si>
  <si>
    <t>2022-05-28 14:00</t>
  </si>
  <si>
    <t>2022-05-28 18:00</t>
  </si>
  <si>
    <t>2022-05-28 22:00</t>
  </si>
  <si>
    <t>2022-05-29 02:00</t>
  </si>
  <si>
    <t>2022-05-29 06:00</t>
  </si>
  <si>
    <t>2022-05-29 10:00</t>
  </si>
  <si>
    <t>2022-05-29 14:00</t>
  </si>
  <si>
    <t>2022-05-29 18:00</t>
  </si>
  <si>
    <t>2022-05-29 22:00</t>
  </si>
  <si>
    <t>2022-05-30 02:00</t>
  </si>
  <si>
    <t>2022-05-30 06:00</t>
  </si>
  <si>
    <t>2022-05-30 10:00</t>
  </si>
  <si>
    <t>2022-05-30 14:00</t>
  </si>
  <si>
    <t>2022-05-30 18:00</t>
  </si>
  <si>
    <t>2022-05-30 22:00</t>
  </si>
  <si>
    <t>2022-05-31 02:00</t>
  </si>
  <si>
    <t>2022-05-31 06:00</t>
  </si>
  <si>
    <t>2022-05-31 10:00</t>
  </si>
  <si>
    <t>2022-05-31 14:00</t>
  </si>
  <si>
    <t>2022-05-31 18:00</t>
  </si>
  <si>
    <t>2022-05-31 22:00</t>
  </si>
  <si>
    <t>2022-06-01 02:00</t>
  </si>
  <si>
    <t>2022-06-01 06:00</t>
  </si>
  <si>
    <t>2022-06-01 10:00</t>
  </si>
  <si>
    <t>2022-06-01 14:00</t>
  </si>
  <si>
    <t>2022-06-01 18:00</t>
  </si>
  <si>
    <t>2022-06-01 22:00</t>
  </si>
  <si>
    <t>2022-06-02 02:00</t>
  </si>
  <si>
    <t>2022-06-02 06:00</t>
  </si>
  <si>
    <t>2022-06-02 10:00</t>
  </si>
  <si>
    <t>2022-06-02 14:00</t>
  </si>
  <si>
    <t>2022-06-02 18:00</t>
  </si>
  <si>
    <t>2022-06-02 22:00</t>
  </si>
  <si>
    <t>2022-06-03 02:00</t>
  </si>
  <si>
    <t>2022-06-03 06:00</t>
  </si>
  <si>
    <t>2022-06-03 10:00</t>
  </si>
  <si>
    <t>2022-06-03 14:00</t>
  </si>
  <si>
    <t>2022-06-03 18:00</t>
  </si>
  <si>
    <t>2022-06-03 22:00</t>
  </si>
  <si>
    <t>2022-06-04 02:00</t>
  </si>
  <si>
    <t>2022-06-04 06:00</t>
  </si>
  <si>
    <t>2022-06-04 10:00</t>
  </si>
  <si>
    <t>2022-06-04 14:00</t>
  </si>
  <si>
    <t>2022-06-04 18:00</t>
  </si>
  <si>
    <t>2022-06-04 22:00</t>
  </si>
  <si>
    <t>2022-06-05 02:00</t>
  </si>
  <si>
    <t>2022-06-05 06:00</t>
  </si>
  <si>
    <t>2022-06-05 10:00</t>
  </si>
  <si>
    <t>2022-06-05 14:00</t>
  </si>
  <si>
    <t>2022-06-05 18:00</t>
  </si>
  <si>
    <t>2022-06-05 22:00</t>
  </si>
  <si>
    <t>2022-06-06 02:00</t>
  </si>
  <si>
    <t>2022-06-06 06:00</t>
  </si>
  <si>
    <t>2022-06-06 10:00</t>
  </si>
  <si>
    <t>2022-06-06 14:00</t>
  </si>
  <si>
    <t>2022-06-06 18:00</t>
  </si>
  <si>
    <t>2022-06-06 22:00</t>
  </si>
  <si>
    <t>2022-06-07 02:00</t>
  </si>
  <si>
    <t>2022-06-07 06:00</t>
  </si>
  <si>
    <t>2022-06-07 10:00</t>
  </si>
  <si>
    <t>2022-06-07 14:00</t>
  </si>
  <si>
    <t>2022-06-07 18:00</t>
  </si>
  <si>
    <t>2022-06-07 22:00</t>
  </si>
  <si>
    <t>2022-06-08 02:00</t>
  </si>
  <si>
    <t>2022-06-08 06:00</t>
  </si>
  <si>
    <t>2022-06-08 10:00</t>
  </si>
  <si>
    <t>2022-06-08 14:00</t>
  </si>
  <si>
    <t>2022-06-08 18:00</t>
  </si>
  <si>
    <t>2022-06-08 22:00</t>
  </si>
  <si>
    <t>2022-06-09 02:00</t>
  </si>
  <si>
    <t>2022-06-09 06:00</t>
  </si>
  <si>
    <t>2022-06-09 10:00</t>
  </si>
  <si>
    <t>2022-06-09 14:00</t>
  </si>
  <si>
    <t>2022-06-09 18:00</t>
  </si>
  <si>
    <t>2022-06-09 22:00</t>
  </si>
  <si>
    <t>2022-06-10 02:00</t>
  </si>
  <si>
    <t>2022-06-10 06:00</t>
  </si>
  <si>
    <t>2022-06-10 10:00</t>
  </si>
  <si>
    <t>2022-06-10 14:00</t>
  </si>
  <si>
    <t>2022-06-10 18:00</t>
  </si>
  <si>
    <t>2022-06-10 22:00</t>
  </si>
  <si>
    <t>2022-06-11 02:00</t>
  </si>
  <si>
    <t>2022-06-11 06:00</t>
  </si>
  <si>
    <t>2022-06-11 10:00</t>
  </si>
  <si>
    <t>2022-06-11 14:00</t>
  </si>
  <si>
    <t>2022-06-11 18:00</t>
  </si>
  <si>
    <t>2022-06-11 22:00</t>
  </si>
  <si>
    <t>2022-06-12 02:00</t>
  </si>
  <si>
    <t>2022-06-12 06:00</t>
  </si>
  <si>
    <t>2022-06-12 10:00</t>
  </si>
  <si>
    <t>2022-06-12 14:00</t>
  </si>
  <si>
    <t>2022-06-12 18:00</t>
  </si>
  <si>
    <t>2022-06-12 22:00</t>
  </si>
  <si>
    <t>2022-06-13 02:00</t>
  </si>
  <si>
    <t>2022-06-13 06:00</t>
  </si>
  <si>
    <t>2022-06-13 10:00</t>
  </si>
  <si>
    <t>2022-06-13 14:00</t>
  </si>
  <si>
    <t>2022-06-13 18:00</t>
  </si>
  <si>
    <t>2022-06-13 22:00</t>
  </si>
  <si>
    <t>2022-06-14 02:00</t>
  </si>
  <si>
    <t>2022-06-14 06:00</t>
  </si>
  <si>
    <t>2022-06-14 10:00</t>
  </si>
  <si>
    <t>2022-06-14 14:00</t>
  </si>
  <si>
    <t>2022-06-14 18:00</t>
  </si>
  <si>
    <t>2022-06-14 22:00</t>
  </si>
  <si>
    <t>2022-06-15 02:00</t>
  </si>
  <si>
    <t>2022-06-15 06:00</t>
  </si>
  <si>
    <t>2022-06-15 10:00</t>
  </si>
  <si>
    <t>2022-06-15 14:00</t>
  </si>
  <si>
    <t>2022-06-15 18:00</t>
  </si>
  <si>
    <t>2022-06-15 22:00</t>
  </si>
  <si>
    <t>2022-06-16 02:00</t>
  </si>
  <si>
    <t>2022-06-16 06:00</t>
  </si>
  <si>
    <t>2022-06-16 10:00</t>
  </si>
  <si>
    <t>2022-06-16 14:00</t>
  </si>
  <si>
    <t>2022-06-16 18:00</t>
  </si>
  <si>
    <t>2022-06-16 22:00</t>
  </si>
  <si>
    <t>2022-06-17 02:00</t>
  </si>
  <si>
    <t>2022-06-17 06:00</t>
  </si>
  <si>
    <t>2022-06-17 10:00</t>
  </si>
  <si>
    <t>2022-06-17 14:00</t>
  </si>
  <si>
    <t>2022-06-17 18:00</t>
  </si>
  <si>
    <t>2022-06-17 22:00</t>
  </si>
  <si>
    <t>2022-06-18 02:00</t>
  </si>
  <si>
    <t>2022-06-18 06:00</t>
  </si>
  <si>
    <t>2022-06-18 10:00</t>
  </si>
  <si>
    <t>2022-06-18 14:00</t>
  </si>
  <si>
    <t>2022-06-18 18:00</t>
  </si>
  <si>
    <t>2022-06-18 22:00</t>
  </si>
  <si>
    <t>2022-06-19 02:00</t>
  </si>
  <si>
    <t>2022-06-19 06:00</t>
  </si>
  <si>
    <t>2022-06-19 10:00</t>
  </si>
  <si>
    <t>2022-06-19 14:00</t>
  </si>
  <si>
    <t>2022-06-19 18:00</t>
  </si>
  <si>
    <t>2022-06-19 22:00</t>
  </si>
  <si>
    <t>2022-06-20 02:00</t>
  </si>
  <si>
    <t>2022-06-20 06:00</t>
  </si>
  <si>
    <t>2022-06-20 10:00</t>
  </si>
  <si>
    <t>2022-06-20 14:00</t>
  </si>
  <si>
    <t>2022-06-20 18:00</t>
  </si>
  <si>
    <t>2022-06-20 22:00</t>
  </si>
  <si>
    <t>2022-06-21 02:00</t>
  </si>
  <si>
    <t>2022-06-21 06:00</t>
  </si>
  <si>
    <t>2022-06-21 10:00</t>
  </si>
  <si>
    <t>2022-06-21 14:00</t>
  </si>
  <si>
    <t>2022-06-21 18:00</t>
  </si>
  <si>
    <t>2022-06-21 22:00</t>
  </si>
  <si>
    <t>2022-06-22 02:00</t>
  </si>
  <si>
    <t>2022-06-22 06:00</t>
  </si>
  <si>
    <t>2022-06-22 10:00</t>
  </si>
  <si>
    <t>2022-06-22 14:00</t>
  </si>
  <si>
    <t>2022-06-22 18:00</t>
  </si>
  <si>
    <t>2022-06-22 22:00</t>
  </si>
  <si>
    <t>2022-06-23 02:00</t>
  </si>
  <si>
    <t>2022-06-23 06:00</t>
  </si>
  <si>
    <t>2022-06-23 10:00</t>
  </si>
  <si>
    <t>2022-06-23 14:00</t>
  </si>
  <si>
    <t>2022-06-23 18:00</t>
  </si>
  <si>
    <t>2022-06-23 22:00</t>
  </si>
  <si>
    <t>2022-06-24 02:00</t>
  </si>
  <si>
    <t>2022-06-24 06:00</t>
  </si>
  <si>
    <t>2022-06-24 10:00</t>
  </si>
  <si>
    <t>2022-06-24 14:00</t>
  </si>
  <si>
    <t>2022-06-24 18:00</t>
  </si>
  <si>
    <t>2022-06-24 22:00</t>
  </si>
  <si>
    <t>2022-06-25 02:00</t>
  </si>
  <si>
    <t>2022-06-25 06:00</t>
  </si>
  <si>
    <t>2022-06-25 10:00</t>
  </si>
  <si>
    <t>2022-06-25 14:00</t>
  </si>
  <si>
    <t>2022-06-25 18:00</t>
  </si>
  <si>
    <t>2022-06-25 22:00</t>
  </si>
  <si>
    <t>2022-06-26 02:00</t>
  </si>
  <si>
    <t>2022-06-26 06:00</t>
  </si>
  <si>
    <t>2022-06-26 10:00</t>
  </si>
  <si>
    <t>2022-06-26 14:00</t>
  </si>
  <si>
    <t>2022-06-26 18:00</t>
  </si>
  <si>
    <t>2022-06-26 22:00</t>
  </si>
  <si>
    <t>2022-06-27 02:00</t>
  </si>
  <si>
    <t>2022-06-27 06:00</t>
  </si>
  <si>
    <t>2022-06-27 10:00</t>
  </si>
  <si>
    <t>2022-06-27 14:00</t>
  </si>
  <si>
    <t>2022-06-27 18:00</t>
  </si>
  <si>
    <t>2022-06-27 22:00</t>
  </si>
  <si>
    <t>2022-06-28 02:00</t>
  </si>
  <si>
    <t>2022-06-28 06:00</t>
  </si>
  <si>
    <t>2022-06-28 10:00</t>
  </si>
  <si>
    <t>2022-06-28 14:00</t>
  </si>
  <si>
    <t>2022-06-28 18:00</t>
  </si>
  <si>
    <t>2022-06-28 22:00</t>
  </si>
  <si>
    <t>2022-06-29 02:00</t>
  </si>
  <si>
    <t>2022-06-29 06:00</t>
  </si>
  <si>
    <t>2022-06-29 10:00</t>
  </si>
  <si>
    <t>2022-06-29 14:00</t>
  </si>
  <si>
    <t>2022-06-29 18:00</t>
  </si>
  <si>
    <t>2022-06-29 22:00</t>
  </si>
  <si>
    <t>2022-06-30 02:00</t>
  </si>
  <si>
    <t>2022-06-30 06:00</t>
  </si>
  <si>
    <t>2022-06-30 10:00</t>
  </si>
  <si>
    <t>2022-06-30 14:00</t>
  </si>
  <si>
    <t>2022-06-30 18:00</t>
  </si>
  <si>
    <t>2022-06-30 22:00</t>
  </si>
  <si>
    <t xml:space="preserve">dati storici rilevati dalla stazione meteo di Siracusa - dal mese di maggio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</si>
</sst>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sz val="9"/>
      <color rgb="FF000000"/>
      <name val="宋体"/>
    </font>
    <font>
      <b/>
      <sz val="11"/>
      <color rgb="FF000000"/>
      <name val="宋体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00"/>
      <name val="Calibri"/>
      <family val="2"/>
    </font>
    <font>
      <sz val="11"/>
      <color theme="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8DB4E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0" borderId="10" xfId="0" applyNumberFormat="1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4" borderId="12" xfId="0" applyFont="1" applyFill="1" applyBorder="1"/>
    <xf numFmtId="0" fontId="5" fillId="5" borderId="12" xfId="0" applyFont="1" applyFill="1" applyBorder="1"/>
    <xf numFmtId="0" fontId="0" fillId="0" borderId="12" xfId="0" applyBorder="1"/>
    <xf numFmtId="2" fontId="0" fillId="0" borderId="12" xfId="0" applyNumberFormat="1" applyBorder="1"/>
    <xf numFmtId="2" fontId="3" fillId="0" borderId="12" xfId="0" applyNumberFormat="1" applyFont="1" applyBorder="1"/>
    <xf numFmtId="0" fontId="0" fillId="6" borderId="12" xfId="0" applyFill="1" applyBorder="1"/>
    <xf numFmtId="0" fontId="0" fillId="7" borderId="12" xfId="0" applyFill="1" applyBorder="1"/>
    <xf numFmtId="0" fontId="3" fillId="7" borderId="12" xfId="0" applyFont="1" applyFill="1" applyBorder="1"/>
    <xf numFmtId="0" fontId="3" fillId="0" borderId="12" xfId="0" applyFont="1" applyBorder="1"/>
    <xf numFmtId="0" fontId="0" fillId="8" borderId="12" xfId="0" applyFill="1" applyBorder="1"/>
    <xf numFmtId="0" fontId="0" fillId="9" borderId="12" xfId="0" applyFill="1" applyBorder="1"/>
    <xf numFmtId="0" fontId="3" fillId="9" borderId="12" xfId="0" applyFont="1" applyFill="1" applyBorder="1"/>
    <xf numFmtId="17" fontId="3" fillId="4" borderId="12" xfId="0" applyNumberFormat="1" applyFont="1" applyFill="1" applyBorder="1"/>
    <xf numFmtId="0" fontId="2" fillId="3" borderId="7" xfId="0" applyFont="1" applyFill="1" applyBorder="1" applyAlignment="1">
      <alignment horizontal="center" vertical="center"/>
    </xf>
    <xf numFmtId="2" fontId="0" fillId="10" borderId="0" xfId="0" applyNumberFormat="1" applyFill="1"/>
    <xf numFmtId="0" fontId="2" fillId="3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0" fillId="0" borderId="0" xfId="0" applyNumberFormat="1"/>
    <xf numFmtId="0" fontId="6" fillId="0" borderId="0" xfId="0" applyFont="1"/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DA05-7CCC-43F0-AB7F-7A1D25D0AB7F}">
  <dimension ref="A1:AF187"/>
  <sheetViews>
    <sheetView workbookViewId="0">
      <pane ySplit="2" topLeftCell="A165" activePane="bottomLeft" state="frozen"/>
      <selection pane="bottomLeft" activeCell="B183" sqref="B183:B187"/>
    </sheetView>
  </sheetViews>
  <sheetFormatPr defaultRowHeight="15"/>
  <cols>
    <col min="1" max="1" width="21" style="96" customWidth="1"/>
    <col min="2" max="32" width="9.42578125" style="96" customWidth="1"/>
    <col min="33" max="16384" width="9.140625" style="96"/>
  </cols>
  <sheetData>
    <row r="1" spans="1:32" ht="30" customHeight="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/>
      <c r="K1" s="134" t="s">
        <v>270</v>
      </c>
      <c r="L1" s="134"/>
      <c r="M1" s="134"/>
      <c r="N1" s="134"/>
      <c r="O1" s="134"/>
      <c r="P1" s="134"/>
      <c r="Q1" s="134" t="s">
        <v>271</v>
      </c>
      <c r="R1" s="134"/>
      <c r="S1" s="134" t="s">
        <v>4</v>
      </c>
      <c r="T1" s="134"/>
      <c r="U1" s="134"/>
      <c r="V1" s="134"/>
      <c r="W1" s="134"/>
      <c r="X1" s="134"/>
      <c r="Y1" s="134"/>
      <c r="Z1" s="134" t="s">
        <v>5</v>
      </c>
      <c r="AA1" s="134"/>
      <c r="AB1" s="134"/>
      <c r="AC1" s="134" t="s">
        <v>6</v>
      </c>
      <c r="AD1" s="134"/>
      <c r="AE1" s="134"/>
      <c r="AF1" s="134"/>
    </row>
    <row r="2" spans="1:32" ht="18" customHeight="1">
      <c r="A2" s="134"/>
      <c r="B2" s="133" t="s">
        <v>7</v>
      </c>
      <c r="C2" s="133" t="s">
        <v>8</v>
      </c>
      <c r="D2" s="133" t="s">
        <v>9</v>
      </c>
      <c r="E2" s="133" t="s">
        <v>10</v>
      </c>
      <c r="F2" s="133" t="s">
        <v>2333</v>
      </c>
      <c r="G2" s="133" t="s">
        <v>11</v>
      </c>
      <c r="H2" s="133" t="s">
        <v>12</v>
      </c>
      <c r="I2" s="133" t="s">
        <v>13</v>
      </c>
      <c r="J2" s="133" t="s">
        <v>14</v>
      </c>
      <c r="K2" s="133" t="s">
        <v>7</v>
      </c>
      <c r="L2" s="133" t="s">
        <v>8</v>
      </c>
      <c r="M2" s="133" t="s">
        <v>9</v>
      </c>
      <c r="N2" s="133" t="s">
        <v>12</v>
      </c>
      <c r="O2" s="133" t="s">
        <v>13</v>
      </c>
      <c r="P2" s="133" t="s">
        <v>14</v>
      </c>
      <c r="Q2" s="133" t="s">
        <v>2701</v>
      </c>
      <c r="R2" s="133" t="s">
        <v>16</v>
      </c>
      <c r="S2" s="133" t="s">
        <v>17</v>
      </c>
      <c r="T2" s="133" t="s">
        <v>18</v>
      </c>
      <c r="U2" s="133" t="s">
        <v>19</v>
      </c>
      <c r="V2" s="133" t="s">
        <v>20</v>
      </c>
      <c r="W2" s="133" t="s">
        <v>21</v>
      </c>
      <c r="X2" s="133" t="s">
        <v>22</v>
      </c>
      <c r="Y2" s="133" t="s">
        <v>23</v>
      </c>
      <c r="Z2" s="133" t="s">
        <v>24</v>
      </c>
      <c r="AA2" s="133" t="s">
        <v>25</v>
      </c>
      <c r="AB2" s="133" t="s">
        <v>26</v>
      </c>
      <c r="AC2" s="133" t="s">
        <v>27</v>
      </c>
      <c r="AD2" s="133" t="s">
        <v>28</v>
      </c>
      <c r="AE2" s="133" t="s">
        <v>29</v>
      </c>
      <c r="AF2" s="133" t="s">
        <v>30</v>
      </c>
    </row>
    <row r="3" spans="1:32" ht="18" customHeight="1">
      <c r="A3" s="97" t="s">
        <v>2888</v>
      </c>
      <c r="B3" s="99">
        <v>21.5</v>
      </c>
      <c r="C3" s="99">
        <v>21.3</v>
      </c>
      <c r="D3" s="99">
        <v>21.9</v>
      </c>
      <c r="E3" s="99">
        <v>21.5</v>
      </c>
      <c r="F3" s="99">
        <v>23.2</v>
      </c>
      <c r="G3" s="99">
        <v>16.600000000000001</v>
      </c>
      <c r="H3" s="99" t="s">
        <v>37</v>
      </c>
      <c r="I3" s="99" t="s">
        <v>128</v>
      </c>
      <c r="J3" s="99" t="s">
        <v>138</v>
      </c>
      <c r="K3" s="99">
        <v>28.4</v>
      </c>
      <c r="L3" s="99">
        <v>28.3</v>
      </c>
      <c r="M3" s="99">
        <v>28.5</v>
      </c>
      <c r="N3" s="99" t="s">
        <v>43</v>
      </c>
      <c r="O3" s="99" t="s">
        <v>45</v>
      </c>
      <c r="P3" s="99" t="s">
        <v>31</v>
      </c>
      <c r="Q3" s="99">
        <v>11.6</v>
      </c>
      <c r="R3" s="99" t="s">
        <v>47</v>
      </c>
      <c r="S3" s="99">
        <v>0</v>
      </c>
      <c r="T3" s="99">
        <v>0</v>
      </c>
      <c r="U3" s="99">
        <v>0</v>
      </c>
      <c r="V3" s="99">
        <v>0</v>
      </c>
      <c r="W3" s="99">
        <v>0</v>
      </c>
      <c r="X3" s="99">
        <v>0</v>
      </c>
      <c r="Y3" s="99">
        <v>181.9</v>
      </c>
      <c r="Z3" s="99">
        <v>2.8</v>
      </c>
      <c r="AA3" s="99">
        <v>11.2</v>
      </c>
      <c r="AB3" s="99" t="s">
        <v>320</v>
      </c>
      <c r="AC3" s="99">
        <v>1099.3</v>
      </c>
      <c r="AD3" s="99">
        <v>1098.8</v>
      </c>
      <c r="AE3" s="99">
        <v>1100</v>
      </c>
      <c r="AF3" s="101">
        <v>1012.5</v>
      </c>
    </row>
    <row r="4" spans="1:32" ht="18" customHeight="1">
      <c r="A4" s="103" t="s">
        <v>2889</v>
      </c>
      <c r="B4" s="104">
        <v>24.8</v>
      </c>
      <c r="C4" s="104">
        <v>21.2</v>
      </c>
      <c r="D4" s="104">
        <v>29.3</v>
      </c>
      <c r="E4" s="104">
        <v>24.8</v>
      </c>
      <c r="F4" s="104">
        <v>26.6</v>
      </c>
      <c r="G4" s="104">
        <v>16.7</v>
      </c>
      <c r="H4" s="104" t="s">
        <v>60</v>
      </c>
      <c r="I4" s="104" t="s">
        <v>233</v>
      </c>
      <c r="J4" s="104" t="s">
        <v>37</v>
      </c>
      <c r="K4" s="104">
        <v>28</v>
      </c>
      <c r="L4" s="104">
        <v>27.8</v>
      </c>
      <c r="M4" s="104">
        <v>28.3</v>
      </c>
      <c r="N4" s="104" t="s">
        <v>46</v>
      </c>
      <c r="O4" s="104" t="s">
        <v>55</v>
      </c>
      <c r="P4" s="104" t="s">
        <v>31</v>
      </c>
      <c r="Q4" s="104">
        <v>572.20000000000005</v>
      </c>
      <c r="R4" s="104" t="s">
        <v>186</v>
      </c>
      <c r="S4" s="104">
        <v>0</v>
      </c>
      <c r="T4" s="104">
        <v>0</v>
      </c>
      <c r="U4" s="104">
        <v>0</v>
      </c>
      <c r="V4" s="104">
        <v>0</v>
      </c>
      <c r="W4" s="104">
        <v>0</v>
      </c>
      <c r="X4" s="104">
        <v>0</v>
      </c>
      <c r="Y4" s="104">
        <v>181.9</v>
      </c>
      <c r="Z4" s="104">
        <v>2.5</v>
      </c>
      <c r="AA4" s="104">
        <v>18.399999999999999</v>
      </c>
      <c r="AB4" s="104" t="s">
        <v>182</v>
      </c>
      <c r="AC4" s="104">
        <v>1099.9000000000001</v>
      </c>
      <c r="AD4" s="104">
        <v>1099.4000000000001</v>
      </c>
      <c r="AE4" s="104">
        <v>1100</v>
      </c>
      <c r="AF4" s="105">
        <v>1013.5</v>
      </c>
    </row>
    <row r="5" spans="1:32" ht="18" customHeight="1">
      <c r="A5" s="98" t="s">
        <v>2890</v>
      </c>
      <c r="B5" s="100">
        <v>27.9</v>
      </c>
      <c r="C5" s="100">
        <v>24.7</v>
      </c>
      <c r="D5" s="100">
        <v>30.8</v>
      </c>
      <c r="E5" s="100">
        <v>27.7</v>
      </c>
      <c r="F5" s="100">
        <v>28.5</v>
      </c>
      <c r="G5" s="100">
        <v>15.3</v>
      </c>
      <c r="H5" s="100" t="s">
        <v>40</v>
      </c>
      <c r="I5" s="100" t="s">
        <v>133</v>
      </c>
      <c r="J5" s="100" t="s">
        <v>32</v>
      </c>
      <c r="K5" s="100">
        <v>28.1</v>
      </c>
      <c r="L5" s="100">
        <v>27.7</v>
      </c>
      <c r="M5" s="100">
        <v>28.5</v>
      </c>
      <c r="N5" s="100" t="s">
        <v>40</v>
      </c>
      <c r="O5" s="100" t="s">
        <v>278</v>
      </c>
      <c r="P5" s="100" t="s">
        <v>46</v>
      </c>
      <c r="Q5" s="100">
        <v>708.3</v>
      </c>
      <c r="R5" s="100" t="s">
        <v>88</v>
      </c>
      <c r="S5" s="100">
        <v>0</v>
      </c>
      <c r="T5" s="100">
        <v>0</v>
      </c>
      <c r="U5" s="100">
        <v>0</v>
      </c>
      <c r="V5" s="100">
        <v>0</v>
      </c>
      <c r="W5" s="100">
        <v>0</v>
      </c>
      <c r="X5" s="100">
        <v>0</v>
      </c>
      <c r="Y5" s="100">
        <v>181.9</v>
      </c>
      <c r="Z5" s="100">
        <v>5.9</v>
      </c>
      <c r="AA5" s="100">
        <v>25.6</v>
      </c>
      <c r="AB5" s="100" t="s">
        <v>420</v>
      </c>
      <c r="AC5" s="100">
        <v>1100</v>
      </c>
      <c r="AD5" s="100">
        <v>1100</v>
      </c>
      <c r="AE5" s="100">
        <v>1100</v>
      </c>
      <c r="AF5" s="102">
        <v>1014.3</v>
      </c>
    </row>
    <row r="6" spans="1:32" ht="18" customHeight="1">
      <c r="A6" s="103" t="s">
        <v>2891</v>
      </c>
      <c r="B6" s="104">
        <v>28.3</v>
      </c>
      <c r="C6" s="104">
        <v>26.9</v>
      </c>
      <c r="D6" s="104">
        <v>30.2</v>
      </c>
      <c r="E6" s="104">
        <v>28.3</v>
      </c>
      <c r="F6" s="104">
        <v>29.1</v>
      </c>
      <c r="G6" s="104">
        <v>14.8</v>
      </c>
      <c r="H6" s="104" t="s">
        <v>107</v>
      </c>
      <c r="I6" s="104" t="s">
        <v>133</v>
      </c>
      <c r="J6" s="104" t="s">
        <v>51</v>
      </c>
      <c r="K6" s="104">
        <v>28.4</v>
      </c>
      <c r="L6" s="104">
        <v>28.3</v>
      </c>
      <c r="M6" s="104">
        <v>28.6</v>
      </c>
      <c r="N6" s="104" t="s">
        <v>107</v>
      </c>
      <c r="O6" s="104" t="s">
        <v>132</v>
      </c>
      <c r="P6" s="104" t="s">
        <v>130</v>
      </c>
      <c r="Q6" s="104">
        <v>621.20000000000005</v>
      </c>
      <c r="R6" s="104" t="s">
        <v>88</v>
      </c>
      <c r="S6" s="104">
        <v>0</v>
      </c>
      <c r="T6" s="104">
        <v>0</v>
      </c>
      <c r="U6" s="104">
        <v>0</v>
      </c>
      <c r="V6" s="104">
        <v>0</v>
      </c>
      <c r="W6" s="104">
        <v>0</v>
      </c>
      <c r="X6" s="104">
        <v>0</v>
      </c>
      <c r="Y6" s="104">
        <v>181.9</v>
      </c>
      <c r="Z6" s="104">
        <v>4.0999999999999996</v>
      </c>
      <c r="AA6" s="104">
        <v>20.2</v>
      </c>
      <c r="AB6" s="104" t="s">
        <v>107</v>
      </c>
      <c r="AC6" s="104">
        <v>1100</v>
      </c>
      <c r="AD6" s="104">
        <v>1100</v>
      </c>
      <c r="AE6" s="104">
        <v>1100</v>
      </c>
      <c r="AF6" s="105">
        <v>1013.8</v>
      </c>
    </row>
    <row r="7" spans="1:32" ht="18" customHeight="1">
      <c r="A7" s="98" t="s">
        <v>2892</v>
      </c>
      <c r="B7" s="100">
        <v>27.2</v>
      </c>
      <c r="C7" s="100">
        <v>26.4</v>
      </c>
      <c r="D7" s="100">
        <v>28.1</v>
      </c>
      <c r="E7" s="100">
        <v>27.3</v>
      </c>
      <c r="F7" s="100">
        <v>28.1</v>
      </c>
      <c r="G7" s="100">
        <v>14.3</v>
      </c>
      <c r="H7" s="100" t="s">
        <v>344</v>
      </c>
      <c r="I7" s="100" t="s">
        <v>233</v>
      </c>
      <c r="J7" s="100" t="s">
        <v>52</v>
      </c>
      <c r="K7" s="100">
        <v>28.8</v>
      </c>
      <c r="L7" s="100">
        <v>28.6</v>
      </c>
      <c r="M7" s="100">
        <v>29</v>
      </c>
      <c r="N7" s="100" t="s">
        <v>334</v>
      </c>
      <c r="O7" s="100" t="s">
        <v>233</v>
      </c>
      <c r="P7" s="100" t="s">
        <v>107</v>
      </c>
      <c r="Q7" s="100">
        <v>179.9</v>
      </c>
      <c r="R7" s="100" t="s">
        <v>44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181.9</v>
      </c>
      <c r="Z7" s="100">
        <v>2.5</v>
      </c>
      <c r="AA7" s="100">
        <v>9.4</v>
      </c>
      <c r="AB7" s="100" t="s">
        <v>758</v>
      </c>
      <c r="AC7" s="100">
        <v>1100</v>
      </c>
      <c r="AD7" s="100">
        <v>1100</v>
      </c>
      <c r="AE7" s="100">
        <v>1100</v>
      </c>
      <c r="AF7" s="102">
        <v>1013.8</v>
      </c>
    </row>
    <row r="8" spans="1:32" ht="18" customHeight="1">
      <c r="A8" s="103" t="s">
        <v>2893</v>
      </c>
      <c r="B8" s="104">
        <v>24.8</v>
      </c>
      <c r="C8" s="104">
        <v>23.5</v>
      </c>
      <c r="D8" s="104">
        <v>26.4</v>
      </c>
      <c r="E8" s="104">
        <v>24.8</v>
      </c>
      <c r="F8" s="104">
        <v>25.7</v>
      </c>
      <c r="G8" s="104">
        <v>14.4</v>
      </c>
      <c r="H8" s="104" t="s">
        <v>87</v>
      </c>
      <c r="I8" s="104" t="s">
        <v>344</v>
      </c>
      <c r="J8" s="104" t="s">
        <v>39</v>
      </c>
      <c r="K8" s="104">
        <v>29</v>
      </c>
      <c r="L8" s="104">
        <v>28.8</v>
      </c>
      <c r="M8" s="104">
        <v>29.3</v>
      </c>
      <c r="N8" s="104" t="s">
        <v>233</v>
      </c>
      <c r="O8" s="104" t="s">
        <v>132</v>
      </c>
      <c r="P8" s="104" t="s">
        <v>107</v>
      </c>
      <c r="Q8" s="104">
        <v>0</v>
      </c>
      <c r="R8" s="104" t="s">
        <v>47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  <c r="X8" s="104">
        <v>0</v>
      </c>
      <c r="Y8" s="104">
        <v>181.9</v>
      </c>
      <c r="Z8" s="104">
        <v>2.2999999999999998</v>
      </c>
      <c r="AA8" s="104">
        <v>9.4</v>
      </c>
      <c r="AB8" s="104" t="s">
        <v>291</v>
      </c>
      <c r="AC8" s="104">
        <v>1100</v>
      </c>
      <c r="AD8" s="104">
        <v>1100</v>
      </c>
      <c r="AE8" s="104">
        <v>1100</v>
      </c>
      <c r="AF8" s="105">
        <v>1014.1</v>
      </c>
    </row>
    <row r="9" spans="1:32" ht="18" customHeight="1">
      <c r="A9" s="98" t="s">
        <v>2894</v>
      </c>
      <c r="B9" s="100">
        <v>23.1</v>
      </c>
      <c r="C9" s="100">
        <v>21.6</v>
      </c>
      <c r="D9" s="100">
        <v>24.2</v>
      </c>
      <c r="E9" s="100">
        <v>23.1</v>
      </c>
      <c r="F9" s="100">
        <v>24.2</v>
      </c>
      <c r="G9" s="100">
        <v>14.5</v>
      </c>
      <c r="H9" s="100" t="s">
        <v>42</v>
      </c>
      <c r="I9" s="100" t="s">
        <v>33</v>
      </c>
      <c r="J9" s="100" t="s">
        <v>96</v>
      </c>
      <c r="K9" s="100">
        <v>28</v>
      </c>
      <c r="L9" s="100">
        <v>26.3</v>
      </c>
      <c r="M9" s="100">
        <v>28.8</v>
      </c>
      <c r="N9" s="100" t="s">
        <v>107</v>
      </c>
      <c r="O9" s="100" t="s">
        <v>278</v>
      </c>
      <c r="P9" s="100" t="s">
        <v>40</v>
      </c>
      <c r="Q9" s="100">
        <v>10.8</v>
      </c>
      <c r="R9" s="100" t="s">
        <v>47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181.9</v>
      </c>
      <c r="Z9" s="100">
        <v>1.6</v>
      </c>
      <c r="AA9" s="100">
        <v>13</v>
      </c>
      <c r="AB9" s="100" t="s">
        <v>1981</v>
      </c>
      <c r="AC9" s="100">
        <v>1100</v>
      </c>
      <c r="AD9" s="100">
        <v>1100</v>
      </c>
      <c r="AE9" s="100">
        <v>1100</v>
      </c>
      <c r="AF9" s="102">
        <v>1013.9</v>
      </c>
    </row>
    <row r="10" spans="1:32" ht="18" customHeight="1">
      <c r="A10" s="103" t="s">
        <v>2895</v>
      </c>
      <c r="B10" s="104">
        <v>26.6</v>
      </c>
      <c r="C10" s="104">
        <v>22.3</v>
      </c>
      <c r="D10" s="104">
        <v>30.2</v>
      </c>
      <c r="E10" s="104">
        <v>26.5</v>
      </c>
      <c r="F10" s="104">
        <v>27</v>
      </c>
      <c r="G10" s="104">
        <v>13</v>
      </c>
      <c r="H10" s="104" t="s">
        <v>107</v>
      </c>
      <c r="I10" s="104" t="s">
        <v>440</v>
      </c>
      <c r="J10" s="104" t="s">
        <v>45</v>
      </c>
      <c r="K10" s="104">
        <v>28.3</v>
      </c>
      <c r="L10" s="104">
        <v>28.1</v>
      </c>
      <c r="M10" s="104">
        <v>28.5</v>
      </c>
      <c r="N10" s="104" t="s">
        <v>40</v>
      </c>
      <c r="O10" s="104" t="s">
        <v>278</v>
      </c>
      <c r="P10" s="104" t="s">
        <v>89</v>
      </c>
      <c r="Q10" s="104">
        <v>615.5</v>
      </c>
      <c r="R10" s="104" t="s">
        <v>88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181.9</v>
      </c>
      <c r="Z10" s="104">
        <v>2.7</v>
      </c>
      <c r="AA10" s="104">
        <v>27.7</v>
      </c>
      <c r="AB10" s="104" t="s">
        <v>57</v>
      </c>
      <c r="AC10" s="104">
        <v>1100</v>
      </c>
      <c r="AD10" s="104">
        <v>1100</v>
      </c>
      <c r="AE10" s="104">
        <v>1100</v>
      </c>
      <c r="AF10" s="105">
        <v>1014.5</v>
      </c>
    </row>
    <row r="11" spans="1:32" ht="18" customHeight="1">
      <c r="A11" s="98" t="s">
        <v>2896</v>
      </c>
      <c r="B11" s="100">
        <v>29.7</v>
      </c>
      <c r="C11" s="100">
        <v>28.2</v>
      </c>
      <c r="D11" s="100">
        <v>31</v>
      </c>
      <c r="E11" s="100">
        <v>29.5</v>
      </c>
      <c r="F11" s="100">
        <v>28.8</v>
      </c>
      <c r="G11" s="100">
        <v>11.5</v>
      </c>
      <c r="H11" s="100" t="s">
        <v>420</v>
      </c>
      <c r="I11" s="100" t="s">
        <v>429</v>
      </c>
      <c r="J11" s="100" t="s">
        <v>278</v>
      </c>
      <c r="K11" s="100">
        <v>29</v>
      </c>
      <c r="L11" s="100">
        <v>28.4</v>
      </c>
      <c r="M11" s="100">
        <v>29.4</v>
      </c>
      <c r="N11" s="100" t="s">
        <v>133</v>
      </c>
      <c r="O11" s="100" t="s">
        <v>574</v>
      </c>
      <c r="P11" s="100" t="s">
        <v>132</v>
      </c>
      <c r="Q11" s="100">
        <v>746.1</v>
      </c>
      <c r="R11" s="100" t="s">
        <v>38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181.9</v>
      </c>
      <c r="Z11" s="100">
        <v>7.2</v>
      </c>
      <c r="AA11" s="100">
        <v>23.8</v>
      </c>
      <c r="AB11" s="100" t="s">
        <v>99</v>
      </c>
      <c r="AC11" s="100">
        <v>1100</v>
      </c>
      <c r="AD11" s="100">
        <v>1100</v>
      </c>
      <c r="AE11" s="100">
        <v>1100</v>
      </c>
      <c r="AF11" s="102">
        <v>1015.2</v>
      </c>
    </row>
    <row r="12" spans="1:32" ht="18" customHeight="1">
      <c r="A12" s="103" t="s">
        <v>2897</v>
      </c>
      <c r="B12" s="104">
        <v>27</v>
      </c>
      <c r="C12" s="104">
        <v>25.5</v>
      </c>
      <c r="D12" s="104">
        <v>29</v>
      </c>
      <c r="E12" s="104">
        <v>27.1</v>
      </c>
      <c r="F12" s="104">
        <v>28.1</v>
      </c>
      <c r="G12" s="104">
        <v>15.8</v>
      </c>
      <c r="H12" s="104" t="s">
        <v>89</v>
      </c>
      <c r="I12" s="104" t="s">
        <v>179</v>
      </c>
      <c r="J12" s="104" t="s">
        <v>41</v>
      </c>
      <c r="K12" s="104">
        <v>29.1</v>
      </c>
      <c r="L12" s="104">
        <v>29</v>
      </c>
      <c r="M12" s="104">
        <v>29.3</v>
      </c>
      <c r="N12" s="104" t="s">
        <v>233</v>
      </c>
      <c r="O12" s="104" t="s">
        <v>94</v>
      </c>
      <c r="P12" s="104" t="s">
        <v>40</v>
      </c>
      <c r="Q12" s="104">
        <v>635.9</v>
      </c>
      <c r="R12" s="104" t="s">
        <v>88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181.9</v>
      </c>
      <c r="Z12" s="104">
        <v>4.5</v>
      </c>
      <c r="AA12" s="104">
        <v>20.2</v>
      </c>
      <c r="AB12" s="104" t="s">
        <v>45</v>
      </c>
      <c r="AC12" s="104">
        <v>1100</v>
      </c>
      <c r="AD12" s="104">
        <v>1100</v>
      </c>
      <c r="AE12" s="104">
        <v>1100</v>
      </c>
      <c r="AF12" s="105">
        <v>1014.8</v>
      </c>
    </row>
    <row r="13" spans="1:32" ht="18" customHeight="1">
      <c r="A13" s="98" t="s">
        <v>2898</v>
      </c>
      <c r="B13" s="100">
        <v>25.7</v>
      </c>
      <c r="C13" s="100">
        <v>24.4</v>
      </c>
      <c r="D13" s="100">
        <v>28.2</v>
      </c>
      <c r="E13" s="100">
        <v>25.8</v>
      </c>
      <c r="F13" s="100">
        <v>26.9</v>
      </c>
      <c r="G13" s="100">
        <v>15.5</v>
      </c>
      <c r="H13" s="100" t="s">
        <v>87</v>
      </c>
      <c r="I13" s="100" t="s">
        <v>233</v>
      </c>
      <c r="J13" s="100" t="s">
        <v>59</v>
      </c>
      <c r="K13" s="100">
        <v>29.5</v>
      </c>
      <c r="L13" s="100">
        <v>29.3</v>
      </c>
      <c r="M13" s="100">
        <v>29.8</v>
      </c>
      <c r="N13" s="100" t="s">
        <v>107</v>
      </c>
      <c r="O13" s="100" t="s">
        <v>233</v>
      </c>
      <c r="P13" s="100" t="s">
        <v>40</v>
      </c>
      <c r="Q13" s="100">
        <v>181.7</v>
      </c>
      <c r="R13" s="100" t="s">
        <v>44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181.9</v>
      </c>
      <c r="Z13" s="100">
        <v>3.2</v>
      </c>
      <c r="AA13" s="100">
        <v>11.2</v>
      </c>
      <c r="AB13" s="100" t="s">
        <v>575</v>
      </c>
      <c r="AC13" s="100">
        <v>1100</v>
      </c>
      <c r="AD13" s="100">
        <v>1100</v>
      </c>
      <c r="AE13" s="100">
        <v>1100</v>
      </c>
      <c r="AF13" s="102">
        <v>1015.1</v>
      </c>
    </row>
    <row r="14" spans="1:32" ht="18" customHeight="1">
      <c r="A14" s="103" t="s">
        <v>2899</v>
      </c>
      <c r="B14" s="104">
        <v>23.4</v>
      </c>
      <c r="C14" s="104">
        <v>21.8</v>
      </c>
      <c r="D14" s="104">
        <v>24.7</v>
      </c>
      <c r="E14" s="104">
        <v>23.4</v>
      </c>
      <c r="F14" s="104">
        <v>24.4</v>
      </c>
      <c r="G14" s="104">
        <v>15.4</v>
      </c>
      <c r="H14" s="104" t="s">
        <v>60</v>
      </c>
      <c r="I14" s="104" t="s">
        <v>87</v>
      </c>
      <c r="J14" s="104" t="s">
        <v>91</v>
      </c>
      <c r="K14" s="104">
        <v>28.9</v>
      </c>
      <c r="L14" s="104">
        <v>27.6</v>
      </c>
      <c r="M14" s="104">
        <v>29.6</v>
      </c>
      <c r="N14" s="104" t="s">
        <v>334</v>
      </c>
      <c r="O14" s="104" t="s">
        <v>94</v>
      </c>
      <c r="P14" s="104" t="s">
        <v>40</v>
      </c>
      <c r="Q14" s="104">
        <v>0</v>
      </c>
      <c r="R14" s="104" t="s">
        <v>47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181.9</v>
      </c>
      <c r="Z14" s="104">
        <v>3.7</v>
      </c>
      <c r="AA14" s="104">
        <v>18.399999999999999</v>
      </c>
      <c r="AB14" s="104" t="s">
        <v>1869</v>
      </c>
      <c r="AC14" s="104">
        <v>1100</v>
      </c>
      <c r="AD14" s="104">
        <v>1100</v>
      </c>
      <c r="AE14" s="104">
        <v>1100</v>
      </c>
      <c r="AF14" s="105">
        <v>1015.7</v>
      </c>
    </row>
    <row r="15" spans="1:32" ht="18" customHeight="1">
      <c r="A15" s="98" t="s">
        <v>2900</v>
      </c>
      <c r="B15" s="100">
        <v>21.8</v>
      </c>
      <c r="C15" s="100">
        <v>21.1</v>
      </c>
      <c r="D15" s="100">
        <v>23</v>
      </c>
      <c r="E15" s="100">
        <v>21.8</v>
      </c>
      <c r="F15" s="100">
        <v>23.2</v>
      </c>
      <c r="G15" s="100">
        <v>15</v>
      </c>
      <c r="H15" s="100" t="s">
        <v>32</v>
      </c>
      <c r="I15" s="100" t="s">
        <v>41</v>
      </c>
      <c r="J15" s="100" t="s">
        <v>86</v>
      </c>
      <c r="K15" s="100">
        <v>29.1</v>
      </c>
      <c r="L15" s="100">
        <v>28.3</v>
      </c>
      <c r="M15" s="100">
        <v>29.2</v>
      </c>
      <c r="N15" s="100" t="s">
        <v>40</v>
      </c>
      <c r="O15" s="100" t="s">
        <v>334</v>
      </c>
      <c r="P15" s="100" t="s">
        <v>134</v>
      </c>
      <c r="Q15" s="100">
        <v>11.6</v>
      </c>
      <c r="R15" s="100" t="s">
        <v>47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181.9</v>
      </c>
      <c r="Z15" s="100">
        <v>0.7</v>
      </c>
      <c r="AA15" s="100">
        <v>7.2</v>
      </c>
      <c r="AB15" s="100" t="s">
        <v>758</v>
      </c>
      <c r="AC15" s="100">
        <v>1100</v>
      </c>
      <c r="AD15" s="100">
        <v>1100</v>
      </c>
      <c r="AE15" s="100">
        <v>1100</v>
      </c>
      <c r="AF15" s="102">
        <v>1014.9</v>
      </c>
    </row>
    <row r="16" spans="1:32" ht="18" customHeight="1">
      <c r="A16" s="103" t="s">
        <v>2901</v>
      </c>
      <c r="B16" s="104">
        <v>25.9</v>
      </c>
      <c r="C16" s="104">
        <v>21.4</v>
      </c>
      <c r="D16" s="104">
        <v>30.6</v>
      </c>
      <c r="E16" s="104">
        <v>25.8</v>
      </c>
      <c r="F16" s="104">
        <v>26.6</v>
      </c>
      <c r="G16" s="104">
        <v>14</v>
      </c>
      <c r="H16" s="104" t="s">
        <v>55</v>
      </c>
      <c r="I16" s="104" t="s">
        <v>429</v>
      </c>
      <c r="J16" s="104" t="s">
        <v>59</v>
      </c>
      <c r="K16" s="104">
        <v>28.8</v>
      </c>
      <c r="L16" s="104">
        <v>28.5</v>
      </c>
      <c r="M16" s="104">
        <v>29.2</v>
      </c>
      <c r="N16" s="104" t="s">
        <v>344</v>
      </c>
      <c r="O16" s="104" t="s">
        <v>278</v>
      </c>
      <c r="P16" s="104" t="s">
        <v>52</v>
      </c>
      <c r="Q16" s="104">
        <v>590.4</v>
      </c>
      <c r="R16" s="104" t="s">
        <v>186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181.9</v>
      </c>
      <c r="Z16" s="104">
        <v>2.8</v>
      </c>
      <c r="AA16" s="104">
        <v>18.399999999999999</v>
      </c>
      <c r="AB16" s="104" t="s">
        <v>187</v>
      </c>
      <c r="AC16" s="104">
        <v>1100</v>
      </c>
      <c r="AD16" s="104">
        <v>1100</v>
      </c>
      <c r="AE16" s="104">
        <v>1100</v>
      </c>
      <c r="AF16" s="105">
        <v>1015.9</v>
      </c>
    </row>
    <row r="17" spans="1:32" ht="18" customHeight="1">
      <c r="A17" s="98" t="s">
        <v>2902</v>
      </c>
      <c r="B17" s="100">
        <v>31.1</v>
      </c>
      <c r="C17" s="100">
        <v>29.1</v>
      </c>
      <c r="D17" s="100">
        <v>32.299999999999997</v>
      </c>
      <c r="E17" s="100">
        <v>31</v>
      </c>
      <c r="F17" s="100">
        <v>30.1</v>
      </c>
      <c r="G17" s="100">
        <v>10.6</v>
      </c>
      <c r="H17" s="100" t="s">
        <v>580</v>
      </c>
      <c r="I17" s="100" t="s">
        <v>182</v>
      </c>
      <c r="J17" s="100" t="s">
        <v>333</v>
      </c>
      <c r="K17" s="100">
        <v>29.2</v>
      </c>
      <c r="L17" s="100">
        <v>28.6</v>
      </c>
      <c r="M17" s="100">
        <v>29.9</v>
      </c>
      <c r="N17" s="100" t="s">
        <v>137</v>
      </c>
      <c r="O17" s="100" t="s">
        <v>574</v>
      </c>
      <c r="P17" s="100" t="s">
        <v>278</v>
      </c>
      <c r="Q17" s="100">
        <v>727.4</v>
      </c>
      <c r="R17" s="100" t="s">
        <v>38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181.9</v>
      </c>
      <c r="Z17" s="100">
        <v>6.2</v>
      </c>
      <c r="AA17" s="100">
        <v>25.6</v>
      </c>
      <c r="AB17" s="100" t="s">
        <v>120</v>
      </c>
      <c r="AC17" s="100">
        <v>1100</v>
      </c>
      <c r="AD17" s="100">
        <v>1100</v>
      </c>
      <c r="AE17" s="100">
        <v>1100</v>
      </c>
      <c r="AF17" s="102">
        <v>1016.5</v>
      </c>
    </row>
    <row r="18" spans="1:32" ht="18" customHeight="1">
      <c r="A18" s="103" t="s">
        <v>2903</v>
      </c>
      <c r="B18" s="104">
        <v>29.7</v>
      </c>
      <c r="C18" s="104">
        <v>27.4</v>
      </c>
      <c r="D18" s="104">
        <v>32.4</v>
      </c>
      <c r="E18" s="104">
        <v>29.5</v>
      </c>
      <c r="F18" s="104">
        <v>29.8</v>
      </c>
      <c r="G18" s="104">
        <v>14.6</v>
      </c>
      <c r="H18" s="104" t="s">
        <v>278</v>
      </c>
      <c r="I18" s="104" t="s">
        <v>420</v>
      </c>
      <c r="J18" s="104" t="s">
        <v>55</v>
      </c>
      <c r="K18" s="104">
        <v>29.5</v>
      </c>
      <c r="L18" s="104">
        <v>29</v>
      </c>
      <c r="M18" s="104">
        <v>29.8</v>
      </c>
      <c r="N18" s="104" t="s">
        <v>278</v>
      </c>
      <c r="O18" s="104" t="s">
        <v>137</v>
      </c>
      <c r="P18" s="104" t="s">
        <v>334</v>
      </c>
      <c r="Q18" s="104">
        <v>639.29999999999995</v>
      </c>
      <c r="R18" s="104" t="s">
        <v>88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181.9</v>
      </c>
      <c r="Z18" s="104">
        <v>7</v>
      </c>
      <c r="AA18" s="104">
        <v>34.9</v>
      </c>
      <c r="AB18" s="104" t="s">
        <v>418</v>
      </c>
      <c r="AC18" s="104">
        <v>1100</v>
      </c>
      <c r="AD18" s="104">
        <v>1100</v>
      </c>
      <c r="AE18" s="104">
        <v>1100</v>
      </c>
      <c r="AF18" s="105">
        <v>1015.9</v>
      </c>
    </row>
    <row r="19" spans="1:32" ht="18" customHeight="1">
      <c r="A19" s="98" t="s">
        <v>2904</v>
      </c>
      <c r="B19" s="100">
        <v>27.5</v>
      </c>
      <c r="C19" s="100">
        <v>25.1</v>
      </c>
      <c r="D19" s="100">
        <v>29.4</v>
      </c>
      <c r="E19" s="100">
        <v>27.8</v>
      </c>
      <c r="F19" s="100">
        <v>28.8</v>
      </c>
      <c r="G19" s="100">
        <v>16.600000000000001</v>
      </c>
      <c r="H19" s="100" t="s">
        <v>51</v>
      </c>
      <c r="I19" s="100" t="s">
        <v>278</v>
      </c>
      <c r="J19" s="100" t="s">
        <v>59</v>
      </c>
      <c r="K19" s="100">
        <v>30.4</v>
      </c>
      <c r="L19" s="100">
        <v>29.8</v>
      </c>
      <c r="M19" s="100">
        <v>30.8</v>
      </c>
      <c r="N19" s="100" t="s">
        <v>334</v>
      </c>
      <c r="O19" s="100" t="s">
        <v>179</v>
      </c>
      <c r="P19" s="100" t="s">
        <v>40</v>
      </c>
      <c r="Q19" s="100">
        <v>182.2</v>
      </c>
      <c r="R19" s="100" t="s">
        <v>44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181.9</v>
      </c>
      <c r="Z19" s="100">
        <v>5.0999999999999996</v>
      </c>
      <c r="AA19" s="100">
        <v>23.8</v>
      </c>
      <c r="AB19" s="100" t="s">
        <v>553</v>
      </c>
      <c r="AC19" s="100">
        <v>1100</v>
      </c>
      <c r="AD19" s="100">
        <v>1100</v>
      </c>
      <c r="AE19" s="100">
        <v>1100</v>
      </c>
      <c r="AF19" s="102">
        <v>1015.9</v>
      </c>
    </row>
    <row r="20" spans="1:32" ht="18" customHeight="1">
      <c r="A20" s="103" t="s">
        <v>2905</v>
      </c>
      <c r="B20" s="104">
        <v>25.5</v>
      </c>
      <c r="C20" s="104">
        <v>24</v>
      </c>
      <c r="D20" s="104">
        <v>26.8</v>
      </c>
      <c r="E20" s="104">
        <v>25.6</v>
      </c>
      <c r="F20" s="104">
        <v>27.4</v>
      </c>
      <c r="G20" s="104">
        <v>16.3</v>
      </c>
      <c r="H20" s="104" t="s">
        <v>43</v>
      </c>
      <c r="I20" s="104" t="s">
        <v>87</v>
      </c>
      <c r="J20" s="104" t="s">
        <v>92</v>
      </c>
      <c r="K20" s="104">
        <v>28.8</v>
      </c>
      <c r="L20" s="104">
        <v>27.5</v>
      </c>
      <c r="M20" s="104">
        <v>30.7</v>
      </c>
      <c r="N20" s="104" t="s">
        <v>40</v>
      </c>
      <c r="O20" s="104" t="s">
        <v>179</v>
      </c>
      <c r="P20" s="104" t="s">
        <v>96</v>
      </c>
      <c r="Q20" s="104">
        <v>0</v>
      </c>
      <c r="R20" s="104" t="s">
        <v>47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181.9</v>
      </c>
      <c r="Z20" s="104">
        <v>1.2</v>
      </c>
      <c r="AA20" s="104">
        <v>5.4</v>
      </c>
      <c r="AB20" s="104" t="s">
        <v>241</v>
      </c>
      <c r="AC20" s="104">
        <v>1100</v>
      </c>
      <c r="AD20" s="104">
        <v>1100</v>
      </c>
      <c r="AE20" s="104">
        <v>1100</v>
      </c>
      <c r="AF20" s="105">
        <v>1016.1</v>
      </c>
    </row>
    <row r="21" spans="1:32" ht="18" customHeight="1">
      <c r="A21" s="98" t="s">
        <v>2906</v>
      </c>
      <c r="B21" s="100">
        <v>23.5</v>
      </c>
      <c r="C21" s="100">
        <v>22.8</v>
      </c>
      <c r="D21" s="100">
        <v>24.4</v>
      </c>
      <c r="E21" s="100">
        <v>23.5</v>
      </c>
      <c r="F21" s="100">
        <v>25.4</v>
      </c>
      <c r="G21" s="100">
        <v>15.9</v>
      </c>
      <c r="H21" s="100" t="s">
        <v>41</v>
      </c>
      <c r="I21" s="100" t="s">
        <v>33</v>
      </c>
      <c r="J21" s="100" t="s">
        <v>109</v>
      </c>
      <c r="K21" s="100">
        <v>29.8</v>
      </c>
      <c r="L21" s="100">
        <v>29.6</v>
      </c>
      <c r="M21" s="100">
        <v>29.9</v>
      </c>
      <c r="N21" s="100" t="s">
        <v>40</v>
      </c>
      <c r="O21" s="100" t="s">
        <v>130</v>
      </c>
      <c r="P21" s="100" t="s">
        <v>40</v>
      </c>
      <c r="Q21" s="100">
        <v>11.2</v>
      </c>
      <c r="R21" s="100" t="s">
        <v>47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181.9</v>
      </c>
      <c r="Z21" s="100">
        <v>0.5</v>
      </c>
      <c r="AA21" s="100">
        <v>5.4</v>
      </c>
      <c r="AB21" s="100" t="s">
        <v>202</v>
      </c>
      <c r="AC21" s="100">
        <v>1100</v>
      </c>
      <c r="AD21" s="100">
        <v>1100</v>
      </c>
      <c r="AE21" s="100">
        <v>1100</v>
      </c>
      <c r="AF21" s="102">
        <v>1015.2</v>
      </c>
    </row>
    <row r="22" spans="1:32" ht="18" customHeight="1">
      <c r="A22" s="103" t="s">
        <v>2907</v>
      </c>
      <c r="B22" s="104">
        <v>25.9</v>
      </c>
      <c r="C22" s="104">
        <v>23.1</v>
      </c>
      <c r="D22" s="104">
        <v>29.5</v>
      </c>
      <c r="E22" s="104">
        <v>26.1</v>
      </c>
      <c r="F22" s="104">
        <v>28</v>
      </c>
      <c r="G22" s="104">
        <v>17</v>
      </c>
      <c r="H22" s="104" t="s">
        <v>31</v>
      </c>
      <c r="I22" s="104" t="s">
        <v>132</v>
      </c>
      <c r="J22" s="104" t="s">
        <v>93</v>
      </c>
      <c r="K22" s="104">
        <v>29.7</v>
      </c>
      <c r="L22" s="104">
        <v>29.4</v>
      </c>
      <c r="M22" s="104">
        <v>29.9</v>
      </c>
      <c r="N22" s="104" t="s">
        <v>40</v>
      </c>
      <c r="O22" s="104" t="s">
        <v>107</v>
      </c>
      <c r="P22" s="104" t="s">
        <v>52</v>
      </c>
      <c r="Q22" s="104">
        <v>568.20000000000005</v>
      </c>
      <c r="R22" s="104" t="s">
        <v>186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181.9</v>
      </c>
      <c r="Z22" s="104">
        <v>1.2</v>
      </c>
      <c r="AA22" s="104">
        <v>11.2</v>
      </c>
      <c r="AB22" s="104" t="s">
        <v>189</v>
      </c>
      <c r="AC22" s="104">
        <v>1100</v>
      </c>
      <c r="AD22" s="104">
        <v>1100</v>
      </c>
      <c r="AE22" s="104">
        <v>1100</v>
      </c>
      <c r="AF22" s="105">
        <v>1016</v>
      </c>
    </row>
    <row r="23" spans="1:32" ht="18" customHeight="1">
      <c r="A23" s="98" t="s">
        <v>2908</v>
      </c>
      <c r="B23" s="100">
        <v>30.7</v>
      </c>
      <c r="C23" s="100">
        <v>27.3</v>
      </c>
      <c r="D23" s="100">
        <v>32</v>
      </c>
      <c r="E23" s="100">
        <v>30.4</v>
      </c>
      <c r="F23" s="100">
        <v>31</v>
      </c>
      <c r="G23" s="100">
        <v>14.2</v>
      </c>
      <c r="H23" s="100" t="s">
        <v>94</v>
      </c>
      <c r="I23" s="100" t="s">
        <v>574</v>
      </c>
      <c r="J23" s="100" t="s">
        <v>33</v>
      </c>
      <c r="K23" s="100">
        <v>28.5</v>
      </c>
      <c r="L23" s="100">
        <v>26.9</v>
      </c>
      <c r="M23" s="100">
        <v>29.8</v>
      </c>
      <c r="N23" s="100" t="s">
        <v>334</v>
      </c>
      <c r="O23" s="100" t="s">
        <v>179</v>
      </c>
      <c r="P23" s="100" t="s">
        <v>40</v>
      </c>
      <c r="Q23" s="100">
        <v>711.4</v>
      </c>
      <c r="R23" s="100" t="s">
        <v>88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181.9</v>
      </c>
      <c r="Z23" s="100">
        <v>5.0999999999999996</v>
      </c>
      <c r="AA23" s="100">
        <v>31.3</v>
      </c>
      <c r="AB23" s="100" t="s">
        <v>94</v>
      </c>
      <c r="AC23" s="100">
        <v>1100</v>
      </c>
      <c r="AD23" s="100">
        <v>1100</v>
      </c>
      <c r="AE23" s="100">
        <v>1100</v>
      </c>
      <c r="AF23" s="102">
        <v>1016.8</v>
      </c>
    </row>
    <row r="24" spans="1:32" ht="18" customHeight="1">
      <c r="A24" s="103" t="s">
        <v>2909</v>
      </c>
      <c r="B24" s="104">
        <v>30.1</v>
      </c>
      <c r="C24" s="104">
        <v>29.3</v>
      </c>
      <c r="D24" s="104">
        <v>31.5</v>
      </c>
      <c r="E24" s="104">
        <v>29.8</v>
      </c>
      <c r="F24" s="104">
        <v>30.9</v>
      </c>
      <c r="G24" s="104">
        <v>14.4</v>
      </c>
      <c r="H24" s="104" t="s">
        <v>179</v>
      </c>
      <c r="I24" s="104" t="s">
        <v>36</v>
      </c>
      <c r="J24" s="104" t="s">
        <v>344</v>
      </c>
      <c r="K24" s="104">
        <v>29.4</v>
      </c>
      <c r="L24" s="104">
        <v>28.3</v>
      </c>
      <c r="M24" s="104">
        <v>30</v>
      </c>
      <c r="N24" s="104" t="s">
        <v>334</v>
      </c>
      <c r="O24" s="104" t="s">
        <v>333</v>
      </c>
      <c r="P24" s="104" t="s">
        <v>344</v>
      </c>
      <c r="Q24" s="104">
        <v>629.79999999999995</v>
      </c>
      <c r="R24" s="104" t="s">
        <v>88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181.9</v>
      </c>
      <c r="Z24" s="104">
        <v>3.4</v>
      </c>
      <c r="AA24" s="104">
        <v>18.399999999999999</v>
      </c>
      <c r="AB24" s="104" t="s">
        <v>51</v>
      </c>
      <c r="AC24" s="104">
        <v>1100</v>
      </c>
      <c r="AD24" s="104">
        <v>1100</v>
      </c>
      <c r="AE24" s="104">
        <v>1100</v>
      </c>
      <c r="AF24" s="105">
        <v>1016.2</v>
      </c>
    </row>
    <row r="25" spans="1:32" ht="18" customHeight="1">
      <c r="A25" s="98" t="s">
        <v>2910</v>
      </c>
      <c r="B25" s="100">
        <v>30.1</v>
      </c>
      <c r="C25" s="100">
        <v>28.7</v>
      </c>
      <c r="D25" s="100">
        <v>32.299999999999997</v>
      </c>
      <c r="E25" s="100">
        <v>30.2</v>
      </c>
      <c r="F25" s="100">
        <v>31.5</v>
      </c>
      <c r="G25" s="100">
        <v>15.9</v>
      </c>
      <c r="H25" s="100" t="s">
        <v>334</v>
      </c>
      <c r="I25" s="100" t="s">
        <v>304</v>
      </c>
      <c r="J25" s="100" t="s">
        <v>33</v>
      </c>
      <c r="K25" s="100">
        <v>30.2</v>
      </c>
      <c r="L25" s="100">
        <v>28.4</v>
      </c>
      <c r="M25" s="100">
        <v>30.9</v>
      </c>
      <c r="N25" s="100" t="s">
        <v>334</v>
      </c>
      <c r="O25" s="100" t="s">
        <v>333</v>
      </c>
      <c r="P25" s="100" t="s">
        <v>344</v>
      </c>
      <c r="Q25" s="100">
        <v>181.7</v>
      </c>
      <c r="R25" s="100" t="s">
        <v>44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181.9</v>
      </c>
      <c r="Z25" s="100">
        <v>2.9</v>
      </c>
      <c r="AA25" s="100">
        <v>20.2</v>
      </c>
      <c r="AB25" s="100" t="s">
        <v>1320</v>
      </c>
      <c r="AC25" s="100">
        <v>1100</v>
      </c>
      <c r="AD25" s="100">
        <v>1100</v>
      </c>
      <c r="AE25" s="100">
        <v>1100</v>
      </c>
      <c r="AF25" s="102">
        <v>1015.7</v>
      </c>
    </row>
    <row r="26" spans="1:32" ht="18" customHeight="1">
      <c r="A26" s="103" t="s">
        <v>2911</v>
      </c>
      <c r="B26" s="104">
        <v>28.1</v>
      </c>
      <c r="C26" s="104">
        <v>26.3</v>
      </c>
      <c r="D26" s="104">
        <v>29.5</v>
      </c>
      <c r="E26" s="104">
        <v>28.4</v>
      </c>
      <c r="F26" s="104">
        <v>29.9</v>
      </c>
      <c r="G26" s="104">
        <v>16.100000000000001</v>
      </c>
      <c r="H26" s="104" t="s">
        <v>134</v>
      </c>
      <c r="I26" s="104" t="s">
        <v>132</v>
      </c>
      <c r="J26" s="104" t="s">
        <v>33</v>
      </c>
      <c r="K26" s="104">
        <v>29.5</v>
      </c>
      <c r="L26" s="104">
        <v>28.2</v>
      </c>
      <c r="M26" s="104">
        <v>30.9</v>
      </c>
      <c r="N26" s="104" t="s">
        <v>334</v>
      </c>
      <c r="O26" s="104" t="s">
        <v>179</v>
      </c>
      <c r="P26" s="104" t="s">
        <v>344</v>
      </c>
      <c r="Q26" s="104">
        <v>0</v>
      </c>
      <c r="R26" s="104" t="s">
        <v>47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181.9</v>
      </c>
      <c r="Z26" s="104">
        <v>1.2</v>
      </c>
      <c r="AA26" s="104">
        <v>13</v>
      </c>
      <c r="AB26" s="104" t="s">
        <v>57</v>
      </c>
      <c r="AC26" s="104">
        <v>1100</v>
      </c>
      <c r="AD26" s="104">
        <v>1100</v>
      </c>
      <c r="AE26" s="104">
        <v>1100</v>
      </c>
      <c r="AF26" s="105">
        <v>1016.1</v>
      </c>
    </row>
    <row r="27" spans="1:32" ht="18" customHeight="1">
      <c r="A27" s="98" t="s">
        <v>2912</v>
      </c>
      <c r="B27" s="100">
        <v>25.4</v>
      </c>
      <c r="C27" s="100">
        <v>24.8</v>
      </c>
      <c r="D27" s="100">
        <v>26.3</v>
      </c>
      <c r="E27" s="100">
        <v>25.4</v>
      </c>
      <c r="F27" s="100">
        <v>27.6</v>
      </c>
      <c r="G27" s="100">
        <v>17.3</v>
      </c>
      <c r="H27" s="100" t="s">
        <v>60</v>
      </c>
      <c r="I27" s="100" t="s">
        <v>46</v>
      </c>
      <c r="J27" s="100" t="s">
        <v>35</v>
      </c>
      <c r="K27" s="100">
        <v>30.4</v>
      </c>
      <c r="L27" s="100">
        <v>29.9</v>
      </c>
      <c r="M27" s="100">
        <v>30.7</v>
      </c>
      <c r="N27" s="100" t="s">
        <v>52</v>
      </c>
      <c r="O27" s="100" t="s">
        <v>344</v>
      </c>
      <c r="P27" s="100" t="s">
        <v>55</v>
      </c>
      <c r="Q27" s="100">
        <v>11.2</v>
      </c>
      <c r="R27" s="100" t="s">
        <v>47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181.9</v>
      </c>
      <c r="Z27" s="100">
        <v>1.6</v>
      </c>
      <c r="AA27" s="100">
        <v>7.2</v>
      </c>
      <c r="AB27" s="100" t="s">
        <v>282</v>
      </c>
      <c r="AC27" s="100">
        <v>1100</v>
      </c>
      <c r="AD27" s="100">
        <v>1100</v>
      </c>
      <c r="AE27" s="100">
        <v>1100</v>
      </c>
      <c r="AF27" s="102">
        <v>1015.3</v>
      </c>
    </row>
    <row r="28" spans="1:32" ht="18" customHeight="1">
      <c r="A28" s="103" t="s">
        <v>2913</v>
      </c>
      <c r="B28" s="104">
        <v>30.8</v>
      </c>
      <c r="C28" s="104">
        <v>25.4</v>
      </c>
      <c r="D28" s="104">
        <v>34.700000000000003</v>
      </c>
      <c r="E28" s="104">
        <v>30.6</v>
      </c>
      <c r="F28" s="104">
        <v>30.5</v>
      </c>
      <c r="G28" s="104">
        <v>11.9</v>
      </c>
      <c r="H28" s="104" t="s">
        <v>420</v>
      </c>
      <c r="I28" s="104" t="s">
        <v>235</v>
      </c>
      <c r="J28" s="104" t="s">
        <v>87</v>
      </c>
      <c r="K28" s="104">
        <v>30.5</v>
      </c>
      <c r="L28" s="104">
        <v>30.1</v>
      </c>
      <c r="M28" s="104">
        <v>30.8</v>
      </c>
      <c r="N28" s="104" t="s">
        <v>334</v>
      </c>
      <c r="O28" s="104" t="s">
        <v>133</v>
      </c>
      <c r="P28" s="104" t="s">
        <v>55</v>
      </c>
      <c r="Q28" s="104">
        <v>582.6</v>
      </c>
      <c r="R28" s="104" t="s">
        <v>186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181.9</v>
      </c>
      <c r="Z28" s="104">
        <v>4.2</v>
      </c>
      <c r="AA28" s="104">
        <v>18.399999999999999</v>
      </c>
      <c r="AB28" s="104" t="s">
        <v>1480</v>
      </c>
      <c r="AC28" s="104">
        <v>1100</v>
      </c>
      <c r="AD28" s="104">
        <v>1100</v>
      </c>
      <c r="AE28" s="104">
        <v>1100</v>
      </c>
      <c r="AF28" s="105">
        <v>1015.7</v>
      </c>
    </row>
    <row r="29" spans="1:32" ht="18" customHeight="1">
      <c r="A29" s="98" t="s">
        <v>2914</v>
      </c>
      <c r="B29" s="100">
        <v>30.9</v>
      </c>
      <c r="C29" s="100">
        <v>28.7</v>
      </c>
      <c r="D29" s="100">
        <v>34.799999999999997</v>
      </c>
      <c r="E29" s="100">
        <v>31.5</v>
      </c>
      <c r="F29" s="100">
        <v>32.6</v>
      </c>
      <c r="G29" s="100">
        <v>16.8</v>
      </c>
      <c r="H29" s="100" t="s">
        <v>107</v>
      </c>
      <c r="I29" s="100" t="s">
        <v>235</v>
      </c>
      <c r="J29" s="100" t="s">
        <v>31</v>
      </c>
      <c r="K29" s="100">
        <v>31.3</v>
      </c>
      <c r="L29" s="100">
        <v>30.5</v>
      </c>
      <c r="M29" s="100">
        <v>32</v>
      </c>
      <c r="N29" s="100" t="s">
        <v>132</v>
      </c>
      <c r="O29" s="100" t="s">
        <v>440</v>
      </c>
      <c r="P29" s="100" t="s">
        <v>55</v>
      </c>
      <c r="Q29" s="100">
        <v>708.3</v>
      </c>
      <c r="R29" s="100" t="s">
        <v>88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181.9</v>
      </c>
      <c r="Z29" s="100">
        <v>3</v>
      </c>
      <c r="AA29" s="100">
        <v>14.8</v>
      </c>
      <c r="AB29" s="100" t="s">
        <v>87</v>
      </c>
      <c r="AC29" s="100">
        <v>1100</v>
      </c>
      <c r="AD29" s="100">
        <v>1100</v>
      </c>
      <c r="AE29" s="100">
        <v>1100</v>
      </c>
      <c r="AF29" s="102">
        <v>1016.1</v>
      </c>
    </row>
    <row r="30" spans="1:32" ht="18" customHeight="1">
      <c r="A30" s="103" t="s">
        <v>2915</v>
      </c>
      <c r="B30" s="104">
        <v>31.6</v>
      </c>
      <c r="C30" s="104">
        <v>29.2</v>
      </c>
      <c r="D30" s="104">
        <v>33.700000000000003</v>
      </c>
      <c r="E30" s="104">
        <v>31.6</v>
      </c>
      <c r="F30" s="104">
        <v>31.5</v>
      </c>
      <c r="G30" s="104">
        <v>15.7</v>
      </c>
      <c r="H30" s="104" t="s">
        <v>179</v>
      </c>
      <c r="I30" s="104" t="s">
        <v>574</v>
      </c>
      <c r="J30" s="104" t="s">
        <v>55</v>
      </c>
      <c r="K30" s="104">
        <v>30.4</v>
      </c>
      <c r="L30" s="104">
        <v>28.6</v>
      </c>
      <c r="M30" s="104">
        <v>31.3</v>
      </c>
      <c r="N30" s="104" t="s">
        <v>132</v>
      </c>
      <c r="O30" s="104" t="s">
        <v>333</v>
      </c>
      <c r="P30" s="104" t="s">
        <v>344</v>
      </c>
      <c r="Q30" s="104">
        <v>632.79999999999995</v>
      </c>
      <c r="R30" s="104" t="s">
        <v>88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181.9</v>
      </c>
      <c r="Z30" s="104">
        <v>10</v>
      </c>
      <c r="AA30" s="104">
        <v>25.6</v>
      </c>
      <c r="AB30" s="104" t="s">
        <v>585</v>
      </c>
      <c r="AC30" s="104">
        <v>1100</v>
      </c>
      <c r="AD30" s="104">
        <v>1100</v>
      </c>
      <c r="AE30" s="104">
        <v>1100</v>
      </c>
      <c r="AF30" s="105">
        <v>1015.2</v>
      </c>
    </row>
    <row r="31" spans="1:32" ht="18" customHeight="1">
      <c r="A31" s="98" t="s">
        <v>2916</v>
      </c>
      <c r="B31" s="100">
        <v>30.2</v>
      </c>
      <c r="C31" s="100">
        <v>29.3</v>
      </c>
      <c r="D31" s="100">
        <v>31.8</v>
      </c>
      <c r="E31" s="100">
        <v>30.9</v>
      </c>
      <c r="F31" s="100">
        <v>31.6</v>
      </c>
      <c r="G31" s="100">
        <v>17.7</v>
      </c>
      <c r="H31" s="100" t="s">
        <v>40</v>
      </c>
      <c r="I31" s="100" t="s">
        <v>132</v>
      </c>
      <c r="J31" s="100" t="s">
        <v>31</v>
      </c>
      <c r="K31" s="100">
        <v>31.5</v>
      </c>
      <c r="L31" s="100">
        <v>31</v>
      </c>
      <c r="M31" s="100">
        <v>31.8</v>
      </c>
      <c r="N31" s="100" t="s">
        <v>107</v>
      </c>
      <c r="O31" s="100" t="s">
        <v>278</v>
      </c>
      <c r="P31" s="100" t="s">
        <v>344</v>
      </c>
      <c r="Q31" s="100">
        <v>182.5</v>
      </c>
      <c r="R31" s="100" t="s">
        <v>44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181.9</v>
      </c>
      <c r="Z31" s="100">
        <v>6.4</v>
      </c>
      <c r="AA31" s="100">
        <v>22</v>
      </c>
      <c r="AB31" s="100" t="s">
        <v>216</v>
      </c>
      <c r="AC31" s="100">
        <v>1100</v>
      </c>
      <c r="AD31" s="100">
        <v>1100</v>
      </c>
      <c r="AE31" s="100">
        <v>1100</v>
      </c>
      <c r="AF31" s="102">
        <v>1014</v>
      </c>
    </row>
    <row r="32" spans="1:32" ht="18" customHeight="1">
      <c r="A32" s="103" t="s">
        <v>2917</v>
      </c>
      <c r="B32" s="104">
        <v>27.8</v>
      </c>
      <c r="C32" s="104">
        <v>26.3</v>
      </c>
      <c r="D32" s="104">
        <v>29.6</v>
      </c>
      <c r="E32" s="104">
        <v>28.4</v>
      </c>
      <c r="F32" s="104">
        <v>30.4</v>
      </c>
      <c r="G32" s="104">
        <v>17.899999999999999</v>
      </c>
      <c r="H32" s="104" t="s">
        <v>33</v>
      </c>
      <c r="I32" s="104" t="s">
        <v>52</v>
      </c>
      <c r="J32" s="104" t="s">
        <v>96</v>
      </c>
      <c r="K32" s="104">
        <v>30</v>
      </c>
      <c r="L32" s="104">
        <v>28.7</v>
      </c>
      <c r="M32" s="104">
        <v>31.8</v>
      </c>
      <c r="N32" s="104" t="s">
        <v>278</v>
      </c>
      <c r="O32" s="104" t="s">
        <v>333</v>
      </c>
      <c r="P32" s="104" t="s">
        <v>344</v>
      </c>
      <c r="Q32" s="104">
        <v>0</v>
      </c>
      <c r="R32" s="104" t="s">
        <v>47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181.9</v>
      </c>
      <c r="Z32" s="104">
        <v>0.5</v>
      </c>
      <c r="AA32" s="104">
        <v>7.2</v>
      </c>
      <c r="AB32" s="104" t="s">
        <v>793</v>
      </c>
      <c r="AC32" s="104">
        <v>1100</v>
      </c>
      <c r="AD32" s="104">
        <v>1100</v>
      </c>
      <c r="AE32" s="104">
        <v>1100</v>
      </c>
      <c r="AF32" s="105">
        <v>1013.9</v>
      </c>
    </row>
    <row r="33" spans="1:32" ht="18" customHeight="1">
      <c r="A33" s="98" t="s">
        <v>2918</v>
      </c>
      <c r="B33" s="100">
        <v>25.5</v>
      </c>
      <c r="C33" s="100">
        <v>24.1</v>
      </c>
      <c r="D33" s="100">
        <v>26.5</v>
      </c>
      <c r="E33" s="100">
        <v>25.5</v>
      </c>
      <c r="F33" s="100">
        <v>26.9</v>
      </c>
      <c r="G33" s="100">
        <v>15.3</v>
      </c>
      <c r="H33" s="100" t="s">
        <v>87</v>
      </c>
      <c r="I33" s="100" t="s">
        <v>55</v>
      </c>
      <c r="J33" s="100" t="s">
        <v>43</v>
      </c>
      <c r="K33" s="100">
        <v>31.2</v>
      </c>
      <c r="L33" s="100">
        <v>30.7</v>
      </c>
      <c r="M33" s="100">
        <v>31.4</v>
      </c>
      <c r="N33" s="100" t="s">
        <v>40</v>
      </c>
      <c r="O33" s="100" t="s">
        <v>107</v>
      </c>
      <c r="P33" s="100" t="s">
        <v>52</v>
      </c>
      <c r="Q33" s="100">
        <v>7.7</v>
      </c>
      <c r="R33" s="100" t="s">
        <v>47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181.9</v>
      </c>
      <c r="Z33" s="100">
        <v>1.3</v>
      </c>
      <c r="AA33" s="100">
        <v>11.2</v>
      </c>
      <c r="AB33" s="100" t="s">
        <v>293</v>
      </c>
      <c r="AC33" s="100">
        <v>1099.5999999999999</v>
      </c>
      <c r="AD33" s="100">
        <v>1098.9000000000001</v>
      </c>
      <c r="AE33" s="100">
        <v>1100</v>
      </c>
      <c r="AF33" s="102">
        <v>1012.9</v>
      </c>
    </row>
    <row r="34" spans="1:32" ht="18" customHeight="1">
      <c r="A34" s="103" t="s">
        <v>2919</v>
      </c>
      <c r="B34" s="104">
        <v>29.1</v>
      </c>
      <c r="C34" s="104">
        <v>24.9</v>
      </c>
      <c r="D34" s="104">
        <v>33.6</v>
      </c>
      <c r="E34" s="104">
        <v>29.1</v>
      </c>
      <c r="F34" s="104">
        <v>30.3</v>
      </c>
      <c r="G34" s="104">
        <v>14.8</v>
      </c>
      <c r="H34" s="104" t="s">
        <v>233</v>
      </c>
      <c r="I34" s="104" t="s">
        <v>429</v>
      </c>
      <c r="J34" s="104" t="s">
        <v>89</v>
      </c>
      <c r="K34" s="104">
        <v>31.2</v>
      </c>
      <c r="L34" s="104">
        <v>30.9</v>
      </c>
      <c r="M34" s="104">
        <v>31.4</v>
      </c>
      <c r="N34" s="104" t="s">
        <v>344</v>
      </c>
      <c r="O34" s="104" t="s">
        <v>137</v>
      </c>
      <c r="P34" s="104" t="s">
        <v>55</v>
      </c>
      <c r="Q34" s="104">
        <v>557.9</v>
      </c>
      <c r="R34" s="104" t="s">
        <v>186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181.9</v>
      </c>
      <c r="Z34" s="104">
        <v>1.5</v>
      </c>
      <c r="AA34" s="104">
        <v>9.4</v>
      </c>
      <c r="AB34" s="104" t="s">
        <v>202</v>
      </c>
      <c r="AC34" s="104">
        <v>1099.7</v>
      </c>
      <c r="AD34" s="104">
        <v>1099.3</v>
      </c>
      <c r="AE34" s="104">
        <v>1100</v>
      </c>
      <c r="AF34" s="105">
        <v>1012.9</v>
      </c>
    </row>
    <row r="35" spans="1:32" ht="18" customHeight="1">
      <c r="A35" s="98" t="s">
        <v>2920</v>
      </c>
      <c r="B35" s="100">
        <v>29.9</v>
      </c>
      <c r="C35" s="100">
        <v>27.8</v>
      </c>
      <c r="D35" s="100">
        <v>33.799999999999997</v>
      </c>
      <c r="E35" s="100">
        <v>31.1</v>
      </c>
      <c r="F35" s="100">
        <v>31</v>
      </c>
      <c r="G35" s="100">
        <v>18.399999999999999</v>
      </c>
      <c r="H35" s="100" t="s">
        <v>89</v>
      </c>
      <c r="I35" s="100" t="s">
        <v>429</v>
      </c>
      <c r="J35" s="100" t="s">
        <v>32</v>
      </c>
      <c r="K35" s="100">
        <v>31.4</v>
      </c>
      <c r="L35" s="100">
        <v>31.3</v>
      </c>
      <c r="M35" s="100">
        <v>31.6</v>
      </c>
      <c r="N35" s="100" t="s">
        <v>344</v>
      </c>
      <c r="O35" s="100" t="s">
        <v>137</v>
      </c>
      <c r="P35" s="100" t="s">
        <v>55</v>
      </c>
      <c r="Q35" s="100">
        <v>699.3</v>
      </c>
      <c r="R35" s="100" t="s">
        <v>88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181.9</v>
      </c>
      <c r="Z35" s="100">
        <v>9.8000000000000007</v>
      </c>
      <c r="AA35" s="100">
        <v>34.9</v>
      </c>
      <c r="AB35" s="100" t="s">
        <v>198</v>
      </c>
      <c r="AC35" s="100">
        <v>1099.7</v>
      </c>
      <c r="AD35" s="100">
        <v>1098.7</v>
      </c>
      <c r="AE35" s="100">
        <v>1100</v>
      </c>
      <c r="AF35" s="102">
        <v>1013</v>
      </c>
    </row>
    <row r="36" spans="1:32" ht="18" customHeight="1">
      <c r="A36" s="103" t="s">
        <v>2921</v>
      </c>
      <c r="B36" s="104">
        <v>31.1</v>
      </c>
      <c r="C36" s="104">
        <v>27.4</v>
      </c>
      <c r="D36" s="104">
        <v>33.200000000000003</v>
      </c>
      <c r="E36" s="104">
        <v>31.4</v>
      </c>
      <c r="F36" s="104">
        <v>32.6</v>
      </c>
      <c r="G36" s="104">
        <v>16.7</v>
      </c>
      <c r="H36" s="104" t="s">
        <v>334</v>
      </c>
      <c r="I36" s="104" t="s">
        <v>574</v>
      </c>
      <c r="J36" s="104" t="s">
        <v>128</v>
      </c>
      <c r="K36" s="104">
        <v>31.1</v>
      </c>
      <c r="L36" s="104">
        <v>29.9</v>
      </c>
      <c r="M36" s="104">
        <v>31.8</v>
      </c>
      <c r="N36" s="104" t="s">
        <v>334</v>
      </c>
      <c r="O36" s="104" t="s">
        <v>132</v>
      </c>
      <c r="P36" s="104" t="s">
        <v>107</v>
      </c>
      <c r="Q36" s="104">
        <v>628.6</v>
      </c>
      <c r="R36" s="104" t="s">
        <v>88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181.9</v>
      </c>
      <c r="Z36" s="104">
        <v>3.7</v>
      </c>
      <c r="AA36" s="104">
        <v>29.5</v>
      </c>
      <c r="AB36" s="104" t="s">
        <v>233</v>
      </c>
      <c r="AC36" s="104">
        <v>1098.7</v>
      </c>
      <c r="AD36" s="104">
        <v>1098</v>
      </c>
      <c r="AE36" s="104">
        <v>1099.3</v>
      </c>
      <c r="AF36" s="105">
        <v>1011.9</v>
      </c>
    </row>
    <row r="37" spans="1:32" ht="18" customHeight="1">
      <c r="A37" s="98" t="s">
        <v>2922</v>
      </c>
      <c r="B37" s="100">
        <v>27.6</v>
      </c>
      <c r="C37" s="100">
        <v>25.4</v>
      </c>
      <c r="D37" s="100">
        <v>29.5</v>
      </c>
      <c r="E37" s="100">
        <v>28.5</v>
      </c>
      <c r="F37" s="100">
        <v>29.8</v>
      </c>
      <c r="G37" s="100">
        <v>19</v>
      </c>
      <c r="H37" s="100" t="s">
        <v>39</v>
      </c>
      <c r="I37" s="100" t="s">
        <v>344</v>
      </c>
      <c r="J37" s="100" t="s">
        <v>37</v>
      </c>
      <c r="K37" s="100">
        <v>32.200000000000003</v>
      </c>
      <c r="L37" s="100">
        <v>31.8</v>
      </c>
      <c r="M37" s="100">
        <v>32.6</v>
      </c>
      <c r="N37" s="100" t="s">
        <v>344</v>
      </c>
      <c r="O37" s="100" t="s">
        <v>107</v>
      </c>
      <c r="P37" s="100" t="s">
        <v>130</v>
      </c>
      <c r="Q37" s="100">
        <v>177.4</v>
      </c>
      <c r="R37" s="100" t="s">
        <v>44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0</v>
      </c>
      <c r="Y37" s="100">
        <v>181.9</v>
      </c>
      <c r="Z37" s="100">
        <v>5.8</v>
      </c>
      <c r="AA37" s="100">
        <v>25.6</v>
      </c>
      <c r="AB37" s="100" t="s">
        <v>191</v>
      </c>
      <c r="AC37" s="100">
        <v>1098.5</v>
      </c>
      <c r="AD37" s="100">
        <v>1098</v>
      </c>
      <c r="AE37" s="100">
        <v>1099.0999999999999</v>
      </c>
      <c r="AF37" s="102">
        <v>1011.7</v>
      </c>
    </row>
    <row r="38" spans="1:32" ht="18" customHeight="1">
      <c r="A38" s="103" t="s">
        <v>2923</v>
      </c>
      <c r="B38" s="104">
        <v>24.7</v>
      </c>
      <c r="C38" s="104">
        <v>24.3</v>
      </c>
      <c r="D38" s="104">
        <v>25.4</v>
      </c>
      <c r="E38" s="104">
        <v>24.7</v>
      </c>
      <c r="F38" s="104">
        <v>27.2</v>
      </c>
      <c r="G38" s="104">
        <v>19.899999999999999</v>
      </c>
      <c r="H38" s="104" t="s">
        <v>37</v>
      </c>
      <c r="I38" s="104" t="s">
        <v>109</v>
      </c>
      <c r="J38" s="104" t="s">
        <v>34</v>
      </c>
      <c r="K38" s="104">
        <v>31</v>
      </c>
      <c r="L38" s="104">
        <v>28.3</v>
      </c>
      <c r="M38" s="104">
        <v>32.700000000000003</v>
      </c>
      <c r="N38" s="104" t="s">
        <v>132</v>
      </c>
      <c r="O38" s="104" t="s">
        <v>133</v>
      </c>
      <c r="P38" s="104" t="s">
        <v>344</v>
      </c>
      <c r="Q38" s="104">
        <v>0</v>
      </c>
      <c r="R38" s="104" t="s">
        <v>47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181.9</v>
      </c>
      <c r="Z38" s="104">
        <v>6.2</v>
      </c>
      <c r="AA38" s="104">
        <v>27.7</v>
      </c>
      <c r="AB38" s="104" t="s">
        <v>1064</v>
      </c>
      <c r="AC38" s="104">
        <v>1099.0999999999999</v>
      </c>
      <c r="AD38" s="104">
        <v>1098.3</v>
      </c>
      <c r="AE38" s="104">
        <v>1099.5999999999999</v>
      </c>
      <c r="AF38" s="105">
        <v>1012.3</v>
      </c>
    </row>
    <row r="39" spans="1:32" ht="18" customHeight="1">
      <c r="A39" s="98" t="s">
        <v>2924</v>
      </c>
      <c r="B39" s="100">
        <v>23.7</v>
      </c>
      <c r="C39" s="100">
        <v>20.8</v>
      </c>
      <c r="D39" s="100">
        <v>25.1</v>
      </c>
      <c r="E39" s="100">
        <v>23.7</v>
      </c>
      <c r="F39" s="100">
        <v>25.9</v>
      </c>
      <c r="G39" s="100">
        <v>17.8</v>
      </c>
      <c r="H39" s="100" t="s">
        <v>128</v>
      </c>
      <c r="I39" s="100" t="s">
        <v>92</v>
      </c>
      <c r="J39" s="100" t="s">
        <v>37</v>
      </c>
      <c r="K39" s="100">
        <v>30.5</v>
      </c>
      <c r="L39" s="100">
        <v>28.7</v>
      </c>
      <c r="M39" s="100">
        <v>31.3</v>
      </c>
      <c r="N39" s="100" t="s">
        <v>334</v>
      </c>
      <c r="O39" s="100" t="s">
        <v>179</v>
      </c>
      <c r="P39" s="100" t="s">
        <v>40</v>
      </c>
      <c r="Q39" s="100">
        <v>13</v>
      </c>
      <c r="R39" s="100" t="s">
        <v>47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181.9</v>
      </c>
      <c r="Z39" s="100">
        <v>3.1</v>
      </c>
      <c r="AA39" s="100">
        <v>14.8</v>
      </c>
      <c r="AB39" s="100" t="s">
        <v>628</v>
      </c>
      <c r="AC39" s="100">
        <v>1098.0999999999999</v>
      </c>
      <c r="AD39" s="100">
        <v>1097.5</v>
      </c>
      <c r="AE39" s="100">
        <v>1098.8</v>
      </c>
      <c r="AF39" s="102">
        <v>1011.4</v>
      </c>
    </row>
    <row r="40" spans="1:32" ht="18" customHeight="1">
      <c r="A40" s="103" t="s">
        <v>2925</v>
      </c>
      <c r="B40" s="104">
        <v>24.7</v>
      </c>
      <c r="C40" s="104">
        <v>22.3</v>
      </c>
      <c r="D40" s="104">
        <v>25.7</v>
      </c>
      <c r="E40" s="104">
        <v>24.7</v>
      </c>
      <c r="F40" s="104">
        <v>26.7</v>
      </c>
      <c r="G40" s="104">
        <v>18.7</v>
      </c>
      <c r="H40" s="104" t="s">
        <v>128</v>
      </c>
      <c r="I40" s="104" t="s">
        <v>35</v>
      </c>
      <c r="J40" s="104" t="s">
        <v>37</v>
      </c>
      <c r="K40" s="104">
        <v>30.6</v>
      </c>
      <c r="L40" s="104">
        <v>30.4</v>
      </c>
      <c r="M40" s="104">
        <v>30.8</v>
      </c>
      <c r="N40" s="104" t="s">
        <v>40</v>
      </c>
      <c r="O40" s="104" t="s">
        <v>334</v>
      </c>
      <c r="P40" s="104" t="s">
        <v>55</v>
      </c>
      <c r="Q40" s="104">
        <v>560.4</v>
      </c>
      <c r="R40" s="104" t="s">
        <v>186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181.9</v>
      </c>
      <c r="Z40" s="104">
        <v>5.6</v>
      </c>
      <c r="AA40" s="104">
        <v>33.1</v>
      </c>
      <c r="AB40" s="104" t="s">
        <v>628</v>
      </c>
      <c r="AC40" s="104">
        <v>1098.5999999999999</v>
      </c>
      <c r="AD40" s="104">
        <v>1098.0999999999999</v>
      </c>
      <c r="AE40" s="104">
        <v>1099.2</v>
      </c>
      <c r="AF40" s="105">
        <v>1011.8</v>
      </c>
    </row>
    <row r="41" spans="1:32" ht="18" customHeight="1">
      <c r="A41" s="98" t="s">
        <v>2926</v>
      </c>
      <c r="B41" s="100">
        <v>27.9</v>
      </c>
      <c r="C41" s="100">
        <v>25.4</v>
      </c>
      <c r="D41" s="100">
        <v>30</v>
      </c>
      <c r="E41" s="100">
        <v>28.6</v>
      </c>
      <c r="F41" s="100">
        <v>29.1</v>
      </c>
      <c r="G41" s="100">
        <v>18.3</v>
      </c>
      <c r="H41" s="100" t="s">
        <v>45</v>
      </c>
      <c r="I41" s="100" t="s">
        <v>344</v>
      </c>
      <c r="J41" s="100" t="s">
        <v>62</v>
      </c>
      <c r="K41" s="100">
        <v>30.4</v>
      </c>
      <c r="L41" s="100">
        <v>29.6</v>
      </c>
      <c r="M41" s="100">
        <v>30.6</v>
      </c>
      <c r="N41" s="100" t="s">
        <v>134</v>
      </c>
      <c r="O41" s="100" t="s">
        <v>334</v>
      </c>
      <c r="P41" s="100" t="s">
        <v>46</v>
      </c>
      <c r="Q41" s="100">
        <v>688.9</v>
      </c>
      <c r="R41" s="100" t="s">
        <v>88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181.9</v>
      </c>
      <c r="Z41" s="100">
        <v>8.6999999999999993</v>
      </c>
      <c r="AA41" s="100">
        <v>33.1</v>
      </c>
      <c r="AB41" s="100" t="s">
        <v>74</v>
      </c>
      <c r="AC41" s="100">
        <v>1098.2</v>
      </c>
      <c r="AD41" s="100">
        <v>1097</v>
      </c>
      <c r="AE41" s="100">
        <v>1098.8</v>
      </c>
      <c r="AF41" s="102">
        <v>1011.4</v>
      </c>
    </row>
    <row r="42" spans="1:32" ht="18" customHeight="1">
      <c r="A42" s="103" t="s">
        <v>2927</v>
      </c>
      <c r="B42" s="104">
        <v>27.1</v>
      </c>
      <c r="C42" s="104">
        <v>25.9</v>
      </c>
      <c r="D42" s="104">
        <v>28.9</v>
      </c>
      <c r="E42" s="104">
        <v>27.8</v>
      </c>
      <c r="F42" s="104">
        <v>28.9</v>
      </c>
      <c r="G42" s="104">
        <v>18.2</v>
      </c>
      <c r="H42" s="104" t="s">
        <v>42</v>
      </c>
      <c r="I42" s="104" t="s">
        <v>132</v>
      </c>
      <c r="J42" s="104" t="s">
        <v>86</v>
      </c>
      <c r="K42" s="104">
        <v>29.1</v>
      </c>
      <c r="L42" s="104">
        <v>28.7</v>
      </c>
      <c r="M42" s="104">
        <v>29.7</v>
      </c>
      <c r="N42" s="104" t="s">
        <v>55</v>
      </c>
      <c r="O42" s="104" t="s">
        <v>132</v>
      </c>
      <c r="P42" s="104" t="s">
        <v>31</v>
      </c>
      <c r="Q42" s="104">
        <v>622.1</v>
      </c>
      <c r="R42" s="104" t="s">
        <v>88</v>
      </c>
      <c r="S42" s="104">
        <v>0</v>
      </c>
      <c r="T42" s="104">
        <v>0</v>
      </c>
      <c r="U42" s="104">
        <v>0</v>
      </c>
      <c r="V42" s="104">
        <v>0</v>
      </c>
      <c r="W42" s="104">
        <v>0</v>
      </c>
      <c r="X42" s="104">
        <v>0</v>
      </c>
      <c r="Y42" s="104">
        <v>181.9</v>
      </c>
      <c r="Z42" s="104">
        <v>5.9</v>
      </c>
      <c r="AA42" s="104">
        <v>27.7</v>
      </c>
      <c r="AB42" s="104" t="s">
        <v>73</v>
      </c>
      <c r="AC42" s="104">
        <v>1097.3</v>
      </c>
      <c r="AD42" s="104">
        <v>1096.3</v>
      </c>
      <c r="AE42" s="104">
        <v>1097.9000000000001</v>
      </c>
      <c r="AF42" s="105">
        <v>1010.5</v>
      </c>
    </row>
    <row r="43" spans="1:32" ht="18" customHeight="1">
      <c r="A43" s="98" t="s">
        <v>2928</v>
      </c>
      <c r="B43" s="100">
        <v>27.1</v>
      </c>
      <c r="C43" s="100">
        <v>25.9</v>
      </c>
      <c r="D43" s="100">
        <v>29</v>
      </c>
      <c r="E43" s="100">
        <v>27.3</v>
      </c>
      <c r="F43" s="100">
        <v>28.8</v>
      </c>
      <c r="G43" s="100">
        <v>16.5</v>
      </c>
      <c r="H43" s="100" t="s">
        <v>87</v>
      </c>
      <c r="I43" s="100" t="s">
        <v>333</v>
      </c>
      <c r="J43" s="100" t="s">
        <v>91</v>
      </c>
      <c r="K43" s="100">
        <v>29.4</v>
      </c>
      <c r="L43" s="100">
        <v>28.6</v>
      </c>
      <c r="M43" s="100">
        <v>30.1</v>
      </c>
      <c r="N43" s="100" t="s">
        <v>40</v>
      </c>
      <c r="O43" s="100" t="s">
        <v>333</v>
      </c>
      <c r="P43" s="100" t="s">
        <v>45</v>
      </c>
      <c r="Q43" s="100">
        <v>178.6</v>
      </c>
      <c r="R43" s="100" t="s">
        <v>44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181.9</v>
      </c>
      <c r="Z43" s="100">
        <v>2.6</v>
      </c>
      <c r="AA43" s="100">
        <v>13</v>
      </c>
      <c r="AB43" s="100" t="s">
        <v>580</v>
      </c>
      <c r="AC43" s="100">
        <v>1096.5</v>
      </c>
      <c r="AD43" s="100">
        <v>1095.9000000000001</v>
      </c>
      <c r="AE43" s="100">
        <v>1097.2</v>
      </c>
      <c r="AF43" s="102">
        <v>1009.7</v>
      </c>
    </row>
    <row r="44" spans="1:32" ht="18" customHeight="1">
      <c r="A44" s="103" t="s">
        <v>2929</v>
      </c>
      <c r="B44" s="104">
        <v>25.2</v>
      </c>
      <c r="C44" s="104">
        <v>22.9</v>
      </c>
      <c r="D44" s="104">
        <v>26.6</v>
      </c>
      <c r="E44" s="104">
        <v>25.2</v>
      </c>
      <c r="F44" s="104">
        <v>26.7</v>
      </c>
      <c r="G44" s="104">
        <v>16</v>
      </c>
      <c r="H44" s="104" t="s">
        <v>43</v>
      </c>
      <c r="I44" s="104" t="s">
        <v>55</v>
      </c>
      <c r="J44" s="104" t="s">
        <v>32</v>
      </c>
      <c r="K44" s="104">
        <v>29.2</v>
      </c>
      <c r="L44" s="104">
        <v>26.9</v>
      </c>
      <c r="M44" s="104">
        <v>30.1</v>
      </c>
      <c r="N44" s="104" t="s">
        <v>130</v>
      </c>
      <c r="O44" s="104" t="s">
        <v>132</v>
      </c>
      <c r="P44" s="104" t="s">
        <v>55</v>
      </c>
      <c r="Q44" s="104">
        <v>0</v>
      </c>
      <c r="R44" s="104" t="s">
        <v>47</v>
      </c>
      <c r="S44" s="104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0</v>
      </c>
      <c r="Y44" s="104">
        <v>181.9</v>
      </c>
      <c r="Z44" s="104">
        <v>2.4</v>
      </c>
      <c r="AA44" s="104">
        <v>14.8</v>
      </c>
      <c r="AB44" s="104" t="s">
        <v>1476</v>
      </c>
      <c r="AC44" s="104">
        <v>1097</v>
      </c>
      <c r="AD44" s="104">
        <v>1096.3</v>
      </c>
      <c r="AE44" s="104">
        <v>1097.7</v>
      </c>
      <c r="AF44" s="105">
        <v>1010.2</v>
      </c>
    </row>
    <row r="45" spans="1:32" ht="18" customHeight="1">
      <c r="A45" s="98" t="s">
        <v>2930</v>
      </c>
      <c r="B45" s="100">
        <v>23.6</v>
      </c>
      <c r="C45" s="100">
        <v>23</v>
      </c>
      <c r="D45" s="100">
        <v>24.2</v>
      </c>
      <c r="E45" s="100">
        <v>23.6</v>
      </c>
      <c r="F45" s="100">
        <v>25.3</v>
      </c>
      <c r="G45" s="100">
        <v>16</v>
      </c>
      <c r="H45" s="100" t="s">
        <v>96</v>
      </c>
      <c r="I45" s="100" t="s">
        <v>33</v>
      </c>
      <c r="J45" s="100" t="s">
        <v>59</v>
      </c>
      <c r="K45" s="100">
        <v>28.7</v>
      </c>
      <c r="L45" s="100">
        <v>26.6</v>
      </c>
      <c r="M45" s="100">
        <v>29.7</v>
      </c>
      <c r="N45" s="100" t="s">
        <v>344</v>
      </c>
      <c r="O45" s="100" t="s">
        <v>278</v>
      </c>
      <c r="P45" s="100" t="s">
        <v>134</v>
      </c>
      <c r="Q45" s="100">
        <v>13</v>
      </c>
      <c r="R45" s="100" t="s">
        <v>47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181.9</v>
      </c>
      <c r="Z45" s="100">
        <v>1.8</v>
      </c>
      <c r="AA45" s="100">
        <v>11.2</v>
      </c>
      <c r="AB45" s="100" t="s">
        <v>861</v>
      </c>
      <c r="AC45" s="100">
        <v>1096.2</v>
      </c>
      <c r="AD45" s="100">
        <v>1095.8</v>
      </c>
      <c r="AE45" s="100">
        <v>1096.9000000000001</v>
      </c>
      <c r="AF45" s="102">
        <v>1009.4</v>
      </c>
    </row>
    <row r="46" spans="1:32" ht="18" customHeight="1">
      <c r="A46" s="103" t="s">
        <v>2931</v>
      </c>
      <c r="B46" s="104">
        <v>26</v>
      </c>
      <c r="C46" s="104">
        <v>22.8</v>
      </c>
      <c r="D46" s="104">
        <v>28.7</v>
      </c>
      <c r="E46" s="104">
        <v>26</v>
      </c>
      <c r="F46" s="104">
        <v>27.3</v>
      </c>
      <c r="G46" s="104">
        <v>15.2</v>
      </c>
      <c r="H46" s="104" t="s">
        <v>51</v>
      </c>
      <c r="I46" s="104" t="s">
        <v>133</v>
      </c>
      <c r="J46" s="104" t="s">
        <v>32</v>
      </c>
      <c r="K46" s="104">
        <v>29.4</v>
      </c>
      <c r="L46" s="104">
        <v>29.1</v>
      </c>
      <c r="M46" s="104">
        <v>29.8</v>
      </c>
      <c r="N46" s="104" t="s">
        <v>344</v>
      </c>
      <c r="O46" s="104" t="s">
        <v>133</v>
      </c>
      <c r="P46" s="104" t="s">
        <v>52</v>
      </c>
      <c r="Q46" s="104">
        <v>617.70000000000005</v>
      </c>
      <c r="R46" s="104" t="s">
        <v>88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0</v>
      </c>
      <c r="Y46" s="104">
        <v>181.9</v>
      </c>
      <c r="Z46" s="104">
        <v>2</v>
      </c>
      <c r="AA46" s="104">
        <v>18.399999999999999</v>
      </c>
      <c r="AB46" s="104" t="s">
        <v>44</v>
      </c>
      <c r="AC46" s="104">
        <v>1096.4000000000001</v>
      </c>
      <c r="AD46" s="104">
        <v>1096</v>
      </c>
      <c r="AE46" s="104">
        <v>1097</v>
      </c>
      <c r="AF46" s="105">
        <v>1009.6</v>
      </c>
    </row>
    <row r="47" spans="1:32" ht="18" customHeight="1">
      <c r="A47" s="98" t="s">
        <v>2932</v>
      </c>
      <c r="B47" s="100">
        <v>27</v>
      </c>
      <c r="C47" s="100">
        <v>24.7</v>
      </c>
      <c r="D47" s="100">
        <v>29</v>
      </c>
      <c r="E47" s="100">
        <v>27.1</v>
      </c>
      <c r="F47" s="100">
        <v>27.2</v>
      </c>
      <c r="G47" s="100">
        <v>15.7</v>
      </c>
      <c r="H47" s="100" t="s">
        <v>55</v>
      </c>
      <c r="I47" s="100" t="s">
        <v>333</v>
      </c>
      <c r="J47" s="100" t="s">
        <v>32</v>
      </c>
      <c r="K47" s="100">
        <v>28.5</v>
      </c>
      <c r="L47" s="100">
        <v>28</v>
      </c>
      <c r="M47" s="100">
        <v>29.6</v>
      </c>
      <c r="N47" s="100" t="s">
        <v>130</v>
      </c>
      <c r="O47" s="100" t="s">
        <v>278</v>
      </c>
      <c r="P47" s="100" t="s">
        <v>51</v>
      </c>
      <c r="Q47" s="100">
        <v>731.8</v>
      </c>
      <c r="R47" s="100" t="s">
        <v>38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0</v>
      </c>
      <c r="Y47" s="100">
        <v>181.9</v>
      </c>
      <c r="Z47" s="100">
        <v>8.9</v>
      </c>
      <c r="AA47" s="100">
        <v>29.5</v>
      </c>
      <c r="AB47" s="100" t="s">
        <v>530</v>
      </c>
      <c r="AC47" s="100">
        <v>1097.0999999999999</v>
      </c>
      <c r="AD47" s="100">
        <v>1096.0999999999999</v>
      </c>
      <c r="AE47" s="100">
        <v>1097.5999999999999</v>
      </c>
      <c r="AF47" s="102">
        <v>1010.3</v>
      </c>
    </row>
    <row r="48" spans="1:32" ht="18" customHeight="1">
      <c r="A48" s="103" t="s">
        <v>2933</v>
      </c>
      <c r="B48" s="104">
        <v>26.2</v>
      </c>
      <c r="C48" s="104">
        <v>24.9</v>
      </c>
      <c r="D48" s="104">
        <v>29.9</v>
      </c>
      <c r="E48" s="104">
        <v>26.3</v>
      </c>
      <c r="F48" s="104">
        <v>27.8</v>
      </c>
      <c r="G48" s="104">
        <v>19</v>
      </c>
      <c r="H48" s="104" t="s">
        <v>35</v>
      </c>
      <c r="I48" s="104" t="s">
        <v>94</v>
      </c>
      <c r="J48" s="104" t="s">
        <v>68</v>
      </c>
      <c r="K48" s="104">
        <v>28.5</v>
      </c>
      <c r="L48" s="104">
        <v>27.7</v>
      </c>
      <c r="M48" s="104">
        <v>29.4</v>
      </c>
      <c r="N48" s="104" t="s">
        <v>46</v>
      </c>
      <c r="O48" s="104" t="s">
        <v>334</v>
      </c>
      <c r="P48" s="104" t="s">
        <v>96</v>
      </c>
      <c r="Q48" s="104">
        <v>715.8</v>
      </c>
      <c r="R48" s="104" t="s">
        <v>88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4">
        <v>181.9</v>
      </c>
      <c r="Z48" s="104">
        <v>8.8000000000000007</v>
      </c>
      <c r="AA48" s="104">
        <v>27.7</v>
      </c>
      <c r="AB48" s="104" t="s">
        <v>69</v>
      </c>
      <c r="AC48" s="104">
        <v>1095.5999999999999</v>
      </c>
      <c r="AD48" s="104">
        <v>1094.5</v>
      </c>
      <c r="AE48" s="104">
        <v>1096.5999999999999</v>
      </c>
      <c r="AF48" s="105">
        <v>1008.8</v>
      </c>
    </row>
    <row r="49" spans="1:32" ht="18" customHeight="1">
      <c r="A49" s="98" t="s">
        <v>2934</v>
      </c>
      <c r="B49" s="100">
        <v>26</v>
      </c>
      <c r="C49" s="100">
        <v>25</v>
      </c>
      <c r="D49" s="100">
        <v>27.3</v>
      </c>
      <c r="E49" s="100">
        <v>26.3</v>
      </c>
      <c r="F49" s="100">
        <v>28.9</v>
      </c>
      <c r="G49" s="100">
        <v>19.600000000000001</v>
      </c>
      <c r="H49" s="100" t="s">
        <v>59</v>
      </c>
      <c r="I49" s="100" t="s">
        <v>43</v>
      </c>
      <c r="J49" s="100" t="s">
        <v>68</v>
      </c>
      <c r="K49" s="100">
        <v>28.4</v>
      </c>
      <c r="L49" s="100">
        <v>27.7</v>
      </c>
      <c r="M49" s="100">
        <v>28.7</v>
      </c>
      <c r="N49" s="100" t="s">
        <v>31</v>
      </c>
      <c r="O49" s="100" t="s">
        <v>51</v>
      </c>
      <c r="P49" s="100" t="s">
        <v>41</v>
      </c>
      <c r="Q49" s="100">
        <v>191.7</v>
      </c>
      <c r="R49" s="100" t="s">
        <v>44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181.9</v>
      </c>
      <c r="Z49" s="100">
        <v>3.3</v>
      </c>
      <c r="AA49" s="100">
        <v>14.8</v>
      </c>
      <c r="AB49" s="100" t="s">
        <v>248</v>
      </c>
      <c r="AC49" s="100">
        <v>1095.3</v>
      </c>
      <c r="AD49" s="100">
        <v>1094.3</v>
      </c>
      <c r="AE49" s="100">
        <v>1096.3</v>
      </c>
      <c r="AF49" s="102">
        <v>1008.5</v>
      </c>
    </row>
    <row r="50" spans="1:32" ht="18" customHeight="1">
      <c r="A50" s="103" t="s">
        <v>2935</v>
      </c>
      <c r="B50" s="104">
        <v>24.3</v>
      </c>
      <c r="C50" s="104">
        <v>23.1</v>
      </c>
      <c r="D50" s="104">
        <v>25.4</v>
      </c>
      <c r="E50" s="104">
        <v>24.3</v>
      </c>
      <c r="F50" s="104">
        <v>27.4</v>
      </c>
      <c r="G50" s="104">
        <v>19.399999999999999</v>
      </c>
      <c r="H50" s="104" t="s">
        <v>37</v>
      </c>
      <c r="I50" s="104" t="s">
        <v>35</v>
      </c>
      <c r="J50" s="104" t="s">
        <v>82</v>
      </c>
      <c r="K50" s="104">
        <v>28.1</v>
      </c>
      <c r="L50" s="104">
        <v>27.5</v>
      </c>
      <c r="M50" s="104">
        <v>29</v>
      </c>
      <c r="N50" s="104" t="s">
        <v>55</v>
      </c>
      <c r="O50" s="104" t="s">
        <v>40</v>
      </c>
      <c r="P50" s="104" t="s">
        <v>87</v>
      </c>
      <c r="Q50" s="104">
        <v>0</v>
      </c>
      <c r="R50" s="104" t="s">
        <v>47</v>
      </c>
      <c r="S50" s="104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0</v>
      </c>
      <c r="Y50" s="104">
        <v>181.9</v>
      </c>
      <c r="Z50" s="104">
        <v>1.7</v>
      </c>
      <c r="AA50" s="104">
        <v>14.8</v>
      </c>
      <c r="AB50" s="104" t="s">
        <v>189</v>
      </c>
      <c r="AC50" s="104">
        <v>1096.2</v>
      </c>
      <c r="AD50" s="104">
        <v>1095</v>
      </c>
      <c r="AE50" s="104">
        <v>1096.8</v>
      </c>
      <c r="AF50" s="105">
        <v>1009.4</v>
      </c>
    </row>
    <row r="51" spans="1:32" ht="18" customHeight="1">
      <c r="A51" s="98" t="s">
        <v>2936</v>
      </c>
      <c r="B51" s="100">
        <v>22.9</v>
      </c>
      <c r="C51" s="100">
        <v>22.4</v>
      </c>
      <c r="D51" s="100">
        <v>23.3</v>
      </c>
      <c r="E51" s="100">
        <v>22.9</v>
      </c>
      <c r="F51" s="100">
        <v>24.9</v>
      </c>
      <c r="G51" s="100">
        <v>17</v>
      </c>
      <c r="H51" s="100" t="s">
        <v>128</v>
      </c>
      <c r="I51" s="100" t="s">
        <v>32</v>
      </c>
      <c r="J51" s="100" t="s">
        <v>68</v>
      </c>
      <c r="K51" s="100">
        <v>29.1</v>
      </c>
      <c r="L51" s="100">
        <v>28.7</v>
      </c>
      <c r="M51" s="100">
        <v>29.3</v>
      </c>
      <c r="N51" s="100" t="s">
        <v>46</v>
      </c>
      <c r="O51" s="100" t="s">
        <v>87</v>
      </c>
      <c r="P51" s="100" t="s">
        <v>33</v>
      </c>
      <c r="Q51" s="100">
        <v>7.3</v>
      </c>
      <c r="R51" s="100" t="s">
        <v>47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181.9</v>
      </c>
      <c r="Z51" s="100">
        <v>2.1</v>
      </c>
      <c r="AA51" s="100">
        <v>11.2</v>
      </c>
      <c r="AB51" s="100" t="s">
        <v>381</v>
      </c>
      <c r="AC51" s="100">
        <v>1094.7</v>
      </c>
      <c r="AD51" s="100">
        <v>1094.2</v>
      </c>
      <c r="AE51" s="100">
        <v>1095.3</v>
      </c>
      <c r="AF51" s="102">
        <v>1007.9</v>
      </c>
    </row>
    <row r="52" spans="1:32" ht="18" customHeight="1">
      <c r="A52" s="103" t="s">
        <v>2937</v>
      </c>
      <c r="B52" s="104">
        <v>24.2</v>
      </c>
      <c r="C52" s="104">
        <v>22.7</v>
      </c>
      <c r="D52" s="104">
        <v>27.4</v>
      </c>
      <c r="E52" s="104">
        <v>24.2</v>
      </c>
      <c r="F52" s="104">
        <v>25.7</v>
      </c>
      <c r="G52" s="104">
        <v>17.3</v>
      </c>
      <c r="H52" s="104" t="s">
        <v>32</v>
      </c>
      <c r="I52" s="104" t="s">
        <v>45</v>
      </c>
      <c r="J52" s="104" t="s">
        <v>86</v>
      </c>
      <c r="K52" s="104">
        <v>29</v>
      </c>
      <c r="L52" s="104">
        <v>28.7</v>
      </c>
      <c r="M52" s="104">
        <v>29.3</v>
      </c>
      <c r="N52" s="104" t="s">
        <v>89</v>
      </c>
      <c r="O52" s="104" t="s">
        <v>52</v>
      </c>
      <c r="P52" s="104" t="s">
        <v>33</v>
      </c>
      <c r="Q52" s="104">
        <v>417.3</v>
      </c>
      <c r="R52" s="104" t="s">
        <v>174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181.9</v>
      </c>
      <c r="Z52" s="104">
        <v>5.0999999999999996</v>
      </c>
      <c r="AA52" s="104">
        <v>20.2</v>
      </c>
      <c r="AB52" s="104" t="s">
        <v>135</v>
      </c>
      <c r="AC52" s="104">
        <v>1094.5</v>
      </c>
      <c r="AD52" s="104">
        <v>1093.5999999999999</v>
      </c>
      <c r="AE52" s="104">
        <v>1095</v>
      </c>
      <c r="AF52" s="105">
        <v>1007.6</v>
      </c>
    </row>
    <row r="53" spans="1:32" ht="18" customHeight="1">
      <c r="A53" s="98" t="s">
        <v>2938</v>
      </c>
      <c r="B53" s="100">
        <v>28.1</v>
      </c>
      <c r="C53" s="100">
        <v>25.1</v>
      </c>
      <c r="D53" s="100">
        <v>33.4</v>
      </c>
      <c r="E53" s="100">
        <v>28.3</v>
      </c>
      <c r="F53" s="100">
        <v>28.6</v>
      </c>
      <c r="G53" s="100">
        <v>17.399999999999999</v>
      </c>
      <c r="H53" s="100" t="s">
        <v>45</v>
      </c>
      <c r="I53" s="100" t="s">
        <v>540</v>
      </c>
      <c r="J53" s="100" t="s">
        <v>68</v>
      </c>
      <c r="K53" s="100">
        <v>29</v>
      </c>
      <c r="L53" s="100">
        <v>28.9</v>
      </c>
      <c r="M53" s="100">
        <v>29.1</v>
      </c>
      <c r="N53" s="100" t="s">
        <v>51</v>
      </c>
      <c r="O53" s="100" t="s">
        <v>52</v>
      </c>
      <c r="P53" s="100" t="s">
        <v>46</v>
      </c>
      <c r="Q53" s="100">
        <v>799</v>
      </c>
      <c r="R53" s="100" t="s">
        <v>38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181.9</v>
      </c>
      <c r="Z53" s="100">
        <v>11.2</v>
      </c>
      <c r="AA53" s="100">
        <v>53.3</v>
      </c>
      <c r="AB53" s="100" t="s">
        <v>477</v>
      </c>
      <c r="AC53" s="100">
        <v>1092.8</v>
      </c>
      <c r="AD53" s="100">
        <v>1091.4000000000001</v>
      </c>
      <c r="AE53" s="100">
        <v>1094.0999999999999</v>
      </c>
      <c r="AF53" s="102">
        <v>1006</v>
      </c>
    </row>
    <row r="54" spans="1:32" ht="18" customHeight="1">
      <c r="A54" s="103" t="s">
        <v>2939</v>
      </c>
      <c r="B54" s="104">
        <v>29.2</v>
      </c>
      <c r="C54" s="104">
        <v>26.2</v>
      </c>
      <c r="D54" s="104">
        <v>32.1</v>
      </c>
      <c r="E54" s="104">
        <v>29.5</v>
      </c>
      <c r="F54" s="104">
        <v>29</v>
      </c>
      <c r="G54" s="104">
        <v>16.399999999999999</v>
      </c>
      <c r="H54" s="104" t="s">
        <v>40</v>
      </c>
      <c r="I54" s="104" t="s">
        <v>440</v>
      </c>
      <c r="J54" s="104" t="s">
        <v>32</v>
      </c>
      <c r="K54" s="104">
        <v>29</v>
      </c>
      <c r="L54" s="104">
        <v>28.3</v>
      </c>
      <c r="M54" s="104">
        <v>29.7</v>
      </c>
      <c r="N54" s="104" t="s">
        <v>130</v>
      </c>
      <c r="O54" s="104" t="s">
        <v>107</v>
      </c>
      <c r="P54" s="104" t="s">
        <v>52</v>
      </c>
      <c r="Q54" s="104">
        <v>690.6</v>
      </c>
      <c r="R54" s="104" t="s">
        <v>88</v>
      </c>
      <c r="S54" s="104">
        <v>0</v>
      </c>
      <c r="T54" s="104">
        <v>0</v>
      </c>
      <c r="U54" s="104">
        <v>0</v>
      </c>
      <c r="V54" s="104">
        <v>0</v>
      </c>
      <c r="W54" s="104">
        <v>0</v>
      </c>
      <c r="X54" s="104">
        <v>0</v>
      </c>
      <c r="Y54" s="104">
        <v>181.9</v>
      </c>
      <c r="Z54" s="104">
        <v>12.7</v>
      </c>
      <c r="AA54" s="104">
        <v>40.299999999999997</v>
      </c>
      <c r="AB54" s="104" t="s">
        <v>518</v>
      </c>
      <c r="AC54" s="104">
        <v>1091</v>
      </c>
      <c r="AD54" s="104">
        <v>1090.2</v>
      </c>
      <c r="AE54" s="104">
        <v>1091.5999999999999</v>
      </c>
      <c r="AF54" s="105">
        <v>1004.2</v>
      </c>
    </row>
    <row r="55" spans="1:32" ht="18" customHeight="1">
      <c r="A55" s="98" t="s">
        <v>2940</v>
      </c>
      <c r="B55" s="100">
        <v>25.3</v>
      </c>
      <c r="C55" s="100">
        <v>24.5</v>
      </c>
      <c r="D55" s="100">
        <v>26.6</v>
      </c>
      <c r="E55" s="100">
        <v>25.3</v>
      </c>
      <c r="F55" s="100">
        <v>27.7</v>
      </c>
      <c r="G55" s="100">
        <v>18.7</v>
      </c>
      <c r="H55" s="100" t="s">
        <v>91</v>
      </c>
      <c r="I55" s="100" t="s">
        <v>60</v>
      </c>
      <c r="J55" s="100" t="s">
        <v>93</v>
      </c>
      <c r="K55" s="100">
        <v>28.9</v>
      </c>
      <c r="L55" s="100">
        <v>28.5</v>
      </c>
      <c r="M55" s="100">
        <v>29.1</v>
      </c>
      <c r="N55" s="100" t="s">
        <v>89</v>
      </c>
      <c r="O55" s="100" t="s">
        <v>134</v>
      </c>
      <c r="P55" s="100" t="s">
        <v>46</v>
      </c>
      <c r="Q55" s="100">
        <v>215.1</v>
      </c>
      <c r="R55" s="100" t="s">
        <v>74</v>
      </c>
      <c r="S55" s="100">
        <v>0</v>
      </c>
      <c r="T55" s="100">
        <v>0</v>
      </c>
      <c r="U55" s="100">
        <v>0</v>
      </c>
      <c r="V55" s="100">
        <v>0</v>
      </c>
      <c r="W55" s="100">
        <v>0</v>
      </c>
      <c r="X55" s="100">
        <v>0</v>
      </c>
      <c r="Y55" s="100">
        <v>181.9</v>
      </c>
      <c r="Z55" s="100">
        <v>3.3</v>
      </c>
      <c r="AA55" s="100">
        <v>16.600000000000001</v>
      </c>
      <c r="AB55" s="100" t="s">
        <v>128</v>
      </c>
      <c r="AC55" s="100">
        <v>1091.5999999999999</v>
      </c>
      <c r="AD55" s="100">
        <v>1091.0999999999999</v>
      </c>
      <c r="AE55" s="100">
        <v>1092.3</v>
      </c>
      <c r="AF55" s="102">
        <v>1004.8</v>
      </c>
    </row>
    <row r="56" spans="1:32" ht="18" customHeight="1">
      <c r="A56" s="103" t="s">
        <v>2941</v>
      </c>
      <c r="B56" s="104">
        <v>23.2</v>
      </c>
      <c r="C56" s="104">
        <v>21.5</v>
      </c>
      <c r="D56" s="104">
        <v>24.8</v>
      </c>
      <c r="E56" s="104">
        <v>23.2</v>
      </c>
      <c r="F56" s="104">
        <v>24.6</v>
      </c>
      <c r="G56" s="104">
        <v>16.3</v>
      </c>
      <c r="H56" s="104" t="s">
        <v>32</v>
      </c>
      <c r="I56" s="104" t="s">
        <v>43</v>
      </c>
      <c r="J56" s="104" t="s">
        <v>109</v>
      </c>
      <c r="K56" s="104">
        <v>28</v>
      </c>
      <c r="L56" s="104">
        <v>27</v>
      </c>
      <c r="M56" s="104">
        <v>28.5</v>
      </c>
      <c r="N56" s="104" t="s">
        <v>89</v>
      </c>
      <c r="O56" s="104" t="s">
        <v>130</v>
      </c>
      <c r="P56" s="104" t="s">
        <v>87</v>
      </c>
      <c r="Q56" s="104">
        <v>0</v>
      </c>
      <c r="R56" s="104" t="s">
        <v>47</v>
      </c>
      <c r="S56" s="104">
        <v>0</v>
      </c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104">
        <v>181.9</v>
      </c>
      <c r="Z56" s="104">
        <v>4</v>
      </c>
      <c r="AA56" s="104">
        <v>16.600000000000001</v>
      </c>
      <c r="AB56" s="104" t="s">
        <v>650</v>
      </c>
      <c r="AC56" s="104">
        <v>1092.0999999999999</v>
      </c>
      <c r="AD56" s="104">
        <v>1091.4000000000001</v>
      </c>
      <c r="AE56" s="104">
        <v>1092.5999999999999</v>
      </c>
      <c r="AF56" s="105">
        <v>1005.3</v>
      </c>
    </row>
    <row r="57" spans="1:32" ht="18" customHeight="1">
      <c r="A57" s="98" t="s">
        <v>2942</v>
      </c>
      <c r="B57" s="100">
        <v>23.1</v>
      </c>
      <c r="C57" s="100">
        <v>22</v>
      </c>
      <c r="D57" s="100">
        <v>23.7</v>
      </c>
      <c r="E57" s="100">
        <v>23.1</v>
      </c>
      <c r="F57" s="100">
        <v>22.2</v>
      </c>
      <c r="G57" s="100">
        <v>12.4</v>
      </c>
      <c r="H57" s="100" t="s">
        <v>89</v>
      </c>
      <c r="I57" s="100" t="s">
        <v>134</v>
      </c>
      <c r="J57" s="100" t="s">
        <v>42</v>
      </c>
      <c r="K57" s="100">
        <v>28.7</v>
      </c>
      <c r="L57" s="100">
        <v>28.5</v>
      </c>
      <c r="M57" s="100">
        <v>28.8</v>
      </c>
      <c r="N57" s="100" t="s">
        <v>55</v>
      </c>
      <c r="O57" s="100" t="s">
        <v>134</v>
      </c>
      <c r="P57" s="100" t="s">
        <v>89</v>
      </c>
      <c r="Q57" s="100">
        <v>11.6</v>
      </c>
      <c r="R57" s="100" t="s">
        <v>47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181.9</v>
      </c>
      <c r="Z57" s="100">
        <v>8.1</v>
      </c>
      <c r="AA57" s="100">
        <v>31.3</v>
      </c>
      <c r="AB57" s="100" t="s">
        <v>1458</v>
      </c>
      <c r="AC57" s="100">
        <v>1090.8</v>
      </c>
      <c r="AD57" s="100">
        <v>1090.2</v>
      </c>
      <c r="AE57" s="100">
        <v>1091.5</v>
      </c>
      <c r="AF57" s="102">
        <v>1004</v>
      </c>
    </row>
    <row r="58" spans="1:32" ht="18" customHeight="1">
      <c r="A58" s="103" t="s">
        <v>2943</v>
      </c>
      <c r="B58" s="104">
        <v>24.9</v>
      </c>
      <c r="C58" s="104">
        <v>23.3</v>
      </c>
      <c r="D58" s="104">
        <v>26.6</v>
      </c>
      <c r="E58" s="104">
        <v>24.9</v>
      </c>
      <c r="F58" s="104">
        <v>23.8</v>
      </c>
      <c r="G58" s="104">
        <v>13.5</v>
      </c>
      <c r="H58" s="104" t="s">
        <v>52</v>
      </c>
      <c r="I58" s="104" t="s">
        <v>107</v>
      </c>
      <c r="J58" s="104" t="s">
        <v>46</v>
      </c>
      <c r="K58" s="104">
        <v>28.4</v>
      </c>
      <c r="L58" s="104">
        <v>28.3</v>
      </c>
      <c r="M58" s="104">
        <v>28.7</v>
      </c>
      <c r="N58" s="104" t="s">
        <v>344</v>
      </c>
      <c r="O58" s="104" t="s">
        <v>233</v>
      </c>
      <c r="P58" s="104" t="s">
        <v>134</v>
      </c>
      <c r="Q58" s="104">
        <v>739.6</v>
      </c>
      <c r="R58" s="104" t="s">
        <v>38</v>
      </c>
      <c r="S58" s="104">
        <v>0</v>
      </c>
      <c r="T58" s="104">
        <v>0</v>
      </c>
      <c r="U58" s="104">
        <v>0</v>
      </c>
      <c r="V58" s="104">
        <v>0</v>
      </c>
      <c r="W58" s="104">
        <v>0</v>
      </c>
      <c r="X58" s="104">
        <v>0</v>
      </c>
      <c r="Y58" s="104">
        <v>181.9</v>
      </c>
      <c r="Z58" s="104">
        <v>11</v>
      </c>
      <c r="AA58" s="104">
        <v>36.700000000000003</v>
      </c>
      <c r="AB58" s="104" t="s">
        <v>518</v>
      </c>
      <c r="AC58" s="104">
        <v>1091.7</v>
      </c>
      <c r="AD58" s="104">
        <v>1091</v>
      </c>
      <c r="AE58" s="104">
        <v>1092.0999999999999</v>
      </c>
      <c r="AF58" s="105">
        <v>1004.9</v>
      </c>
    </row>
    <row r="59" spans="1:32" ht="18" customHeight="1">
      <c r="A59" s="98" t="s">
        <v>2944</v>
      </c>
      <c r="B59" s="100">
        <v>27</v>
      </c>
      <c r="C59" s="100">
        <v>24.2</v>
      </c>
      <c r="D59" s="100">
        <v>28.5</v>
      </c>
      <c r="E59" s="100">
        <v>26.8</v>
      </c>
      <c r="F59" s="100">
        <v>26.3</v>
      </c>
      <c r="G59" s="100">
        <v>14</v>
      </c>
      <c r="H59" s="100" t="s">
        <v>344</v>
      </c>
      <c r="I59" s="100" t="s">
        <v>179</v>
      </c>
      <c r="J59" s="100" t="s">
        <v>109</v>
      </c>
      <c r="K59" s="100">
        <v>28.3</v>
      </c>
      <c r="L59" s="100">
        <v>28.2</v>
      </c>
      <c r="M59" s="100">
        <v>28.5</v>
      </c>
      <c r="N59" s="100" t="s">
        <v>233</v>
      </c>
      <c r="O59" s="100" t="s">
        <v>233</v>
      </c>
      <c r="P59" s="100" t="s">
        <v>40</v>
      </c>
      <c r="Q59" s="100">
        <v>981.6</v>
      </c>
      <c r="R59" s="100" t="s">
        <v>120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181.9</v>
      </c>
      <c r="Z59" s="100">
        <v>10.3</v>
      </c>
      <c r="AA59" s="100">
        <v>40.299999999999997</v>
      </c>
      <c r="AB59" s="100" t="s">
        <v>1508</v>
      </c>
      <c r="AC59" s="100">
        <v>1092.0999999999999</v>
      </c>
      <c r="AD59" s="100">
        <v>1091.7</v>
      </c>
      <c r="AE59" s="100">
        <v>1092.5</v>
      </c>
      <c r="AF59" s="102">
        <v>1005.3</v>
      </c>
    </row>
    <row r="60" spans="1:32" ht="18" customHeight="1">
      <c r="A60" s="103" t="s">
        <v>2945</v>
      </c>
      <c r="B60" s="104">
        <v>24.6</v>
      </c>
      <c r="C60" s="104">
        <v>23.7</v>
      </c>
      <c r="D60" s="104">
        <v>25.4</v>
      </c>
      <c r="E60" s="104">
        <v>24.6</v>
      </c>
      <c r="F60" s="104">
        <v>26.2</v>
      </c>
      <c r="G60" s="104">
        <v>17.7</v>
      </c>
      <c r="H60" s="104" t="s">
        <v>35</v>
      </c>
      <c r="I60" s="104" t="s">
        <v>42</v>
      </c>
      <c r="J60" s="104" t="s">
        <v>109</v>
      </c>
      <c r="K60" s="104">
        <v>28.4</v>
      </c>
      <c r="L60" s="104">
        <v>28.4</v>
      </c>
      <c r="M60" s="104">
        <v>28.5</v>
      </c>
      <c r="N60" s="104" t="s">
        <v>52</v>
      </c>
      <c r="O60" s="104" t="s">
        <v>130</v>
      </c>
      <c r="P60" s="104" t="s">
        <v>89</v>
      </c>
      <c r="Q60" s="104">
        <v>707.1</v>
      </c>
      <c r="R60" s="104" t="s">
        <v>88</v>
      </c>
      <c r="S60" s="104">
        <v>0</v>
      </c>
      <c r="T60" s="104">
        <v>0</v>
      </c>
      <c r="U60" s="104">
        <v>0</v>
      </c>
      <c r="V60" s="104">
        <v>0</v>
      </c>
      <c r="W60" s="104">
        <v>0</v>
      </c>
      <c r="X60" s="104">
        <v>0</v>
      </c>
      <c r="Y60" s="104">
        <v>181.9</v>
      </c>
      <c r="Z60" s="104">
        <v>5.0999999999999996</v>
      </c>
      <c r="AA60" s="104">
        <v>22</v>
      </c>
      <c r="AB60" s="104" t="s">
        <v>87</v>
      </c>
      <c r="AC60" s="104">
        <v>1092.5</v>
      </c>
      <c r="AD60" s="104">
        <v>1091.9000000000001</v>
      </c>
      <c r="AE60" s="104">
        <v>1093.3</v>
      </c>
      <c r="AF60" s="105">
        <v>1005.6</v>
      </c>
    </row>
    <row r="61" spans="1:32" ht="18" customHeight="1">
      <c r="A61" s="98" t="s">
        <v>2946</v>
      </c>
      <c r="B61" s="100">
        <v>23.6</v>
      </c>
      <c r="C61" s="100">
        <v>23.2</v>
      </c>
      <c r="D61" s="100">
        <v>24</v>
      </c>
      <c r="E61" s="100">
        <v>23.6</v>
      </c>
      <c r="F61" s="100">
        <v>25.1</v>
      </c>
      <c r="G61" s="100">
        <v>17.399999999999999</v>
      </c>
      <c r="H61" s="100" t="s">
        <v>59</v>
      </c>
      <c r="I61" s="100" t="s">
        <v>32</v>
      </c>
      <c r="J61" s="100" t="s">
        <v>37</v>
      </c>
      <c r="K61" s="100">
        <v>28.5</v>
      </c>
      <c r="L61" s="100">
        <v>28.4</v>
      </c>
      <c r="M61" s="100">
        <v>28.7</v>
      </c>
      <c r="N61" s="100" t="s">
        <v>89</v>
      </c>
      <c r="O61" s="100" t="s">
        <v>52</v>
      </c>
      <c r="P61" s="100" t="s">
        <v>51</v>
      </c>
      <c r="Q61" s="100">
        <v>178.6</v>
      </c>
      <c r="R61" s="100" t="s">
        <v>44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181.9</v>
      </c>
      <c r="Z61" s="100">
        <v>5.0999999999999996</v>
      </c>
      <c r="AA61" s="100">
        <v>25.6</v>
      </c>
      <c r="AB61" s="100" t="s">
        <v>38</v>
      </c>
      <c r="AC61" s="100">
        <v>1094.3</v>
      </c>
      <c r="AD61" s="100">
        <v>1093.0999999999999</v>
      </c>
      <c r="AE61" s="100">
        <v>1096.0999999999999</v>
      </c>
      <c r="AF61" s="102">
        <v>1007.5</v>
      </c>
    </row>
    <row r="62" spans="1:32" ht="18" customHeight="1">
      <c r="A62" s="103" t="s">
        <v>2947</v>
      </c>
      <c r="B62" s="104">
        <v>22.9</v>
      </c>
      <c r="C62" s="104">
        <v>22.1</v>
      </c>
      <c r="D62" s="104">
        <v>23.4</v>
      </c>
      <c r="E62" s="104">
        <v>22.9</v>
      </c>
      <c r="F62" s="104">
        <v>24.5</v>
      </c>
      <c r="G62" s="104">
        <v>16.7</v>
      </c>
      <c r="H62" s="104" t="s">
        <v>59</v>
      </c>
      <c r="I62" s="104" t="s">
        <v>60</v>
      </c>
      <c r="J62" s="104" t="s">
        <v>62</v>
      </c>
      <c r="K62" s="104">
        <v>28.3</v>
      </c>
      <c r="L62" s="104">
        <v>27.2</v>
      </c>
      <c r="M62" s="104">
        <v>28.7</v>
      </c>
      <c r="N62" s="104" t="s">
        <v>52</v>
      </c>
      <c r="O62" s="104" t="s">
        <v>130</v>
      </c>
      <c r="P62" s="104" t="s">
        <v>89</v>
      </c>
      <c r="Q62" s="104">
        <v>0</v>
      </c>
      <c r="R62" s="104" t="s">
        <v>47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104">
        <v>181.9</v>
      </c>
      <c r="Z62" s="104">
        <v>3.7</v>
      </c>
      <c r="AA62" s="104">
        <v>16.600000000000001</v>
      </c>
      <c r="AB62" s="104" t="s">
        <v>510</v>
      </c>
      <c r="AC62" s="104">
        <v>1096.5999999999999</v>
      </c>
      <c r="AD62" s="104">
        <v>1095.7</v>
      </c>
      <c r="AE62" s="104">
        <v>1097.3</v>
      </c>
      <c r="AF62" s="105">
        <v>1009.8</v>
      </c>
    </row>
    <row r="63" spans="1:32" ht="18" customHeight="1">
      <c r="A63" s="98" t="s">
        <v>2948</v>
      </c>
      <c r="B63" s="100">
        <v>22.2</v>
      </c>
      <c r="C63" s="100">
        <v>20.5</v>
      </c>
      <c r="D63" s="100">
        <v>23.3</v>
      </c>
      <c r="E63" s="100">
        <v>22.2</v>
      </c>
      <c r="F63" s="100">
        <v>23.1</v>
      </c>
      <c r="G63" s="100">
        <v>15.1</v>
      </c>
      <c r="H63" s="100" t="s">
        <v>92</v>
      </c>
      <c r="I63" s="100" t="s">
        <v>42</v>
      </c>
      <c r="J63" s="100" t="s">
        <v>86</v>
      </c>
      <c r="K63" s="100">
        <v>28.7</v>
      </c>
      <c r="L63" s="100">
        <v>28.6</v>
      </c>
      <c r="M63" s="100">
        <v>28.7</v>
      </c>
      <c r="N63" s="100" t="s">
        <v>89</v>
      </c>
      <c r="O63" s="100" t="s">
        <v>55</v>
      </c>
      <c r="P63" s="100" t="s">
        <v>51</v>
      </c>
      <c r="Q63" s="100">
        <v>10.4</v>
      </c>
      <c r="R63" s="100" t="s">
        <v>47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100">
        <v>181.9</v>
      </c>
      <c r="Z63" s="100">
        <v>3.9</v>
      </c>
      <c r="AA63" s="100">
        <v>18.399999999999999</v>
      </c>
      <c r="AB63" s="100" t="s">
        <v>1892</v>
      </c>
      <c r="AC63" s="100">
        <v>1096.0999999999999</v>
      </c>
      <c r="AD63" s="100">
        <v>1095.5999999999999</v>
      </c>
      <c r="AE63" s="100">
        <v>1096.7</v>
      </c>
      <c r="AF63" s="102">
        <v>1009.3</v>
      </c>
    </row>
    <row r="64" spans="1:32" ht="18" customHeight="1">
      <c r="A64" s="103" t="s">
        <v>2949</v>
      </c>
      <c r="B64" s="104">
        <v>25.5</v>
      </c>
      <c r="C64" s="104">
        <v>23.3</v>
      </c>
      <c r="D64" s="104">
        <v>28.1</v>
      </c>
      <c r="E64" s="104">
        <v>25.6</v>
      </c>
      <c r="F64" s="104">
        <v>26.2</v>
      </c>
      <c r="G64" s="104">
        <v>15.4</v>
      </c>
      <c r="H64" s="104" t="s">
        <v>46</v>
      </c>
      <c r="I64" s="104" t="s">
        <v>40</v>
      </c>
      <c r="J64" s="104" t="s">
        <v>42</v>
      </c>
      <c r="K64" s="104">
        <v>28.3</v>
      </c>
      <c r="L64" s="104">
        <v>28.1</v>
      </c>
      <c r="M64" s="104">
        <v>28.6</v>
      </c>
      <c r="N64" s="104" t="s">
        <v>55</v>
      </c>
      <c r="O64" s="104" t="s">
        <v>344</v>
      </c>
      <c r="P64" s="104" t="s">
        <v>51</v>
      </c>
      <c r="Q64" s="104">
        <v>597.20000000000005</v>
      </c>
      <c r="R64" s="104" t="s">
        <v>186</v>
      </c>
      <c r="S64" s="104">
        <v>0</v>
      </c>
      <c r="T64" s="104">
        <v>0</v>
      </c>
      <c r="U64" s="104">
        <v>0</v>
      </c>
      <c r="V64" s="104">
        <v>0</v>
      </c>
      <c r="W64" s="104">
        <v>0</v>
      </c>
      <c r="X64" s="104">
        <v>0</v>
      </c>
      <c r="Y64" s="104">
        <v>181.9</v>
      </c>
      <c r="Z64" s="104">
        <v>5.4</v>
      </c>
      <c r="AA64" s="104">
        <v>23.8</v>
      </c>
      <c r="AB64" s="104" t="s">
        <v>187</v>
      </c>
      <c r="AC64" s="104">
        <v>1097.7</v>
      </c>
      <c r="AD64" s="104">
        <v>1096.5</v>
      </c>
      <c r="AE64" s="104">
        <v>1098.8</v>
      </c>
      <c r="AF64" s="105">
        <v>1010.9</v>
      </c>
    </row>
    <row r="65" spans="1:32" ht="18" customHeight="1">
      <c r="A65" s="98" t="s">
        <v>2950</v>
      </c>
      <c r="B65" s="100">
        <v>26.8</v>
      </c>
      <c r="C65" s="100">
        <v>25.8</v>
      </c>
      <c r="D65" s="100">
        <v>27.9</v>
      </c>
      <c r="E65" s="100">
        <v>27.1</v>
      </c>
      <c r="F65" s="100">
        <v>27.4</v>
      </c>
      <c r="G65" s="100">
        <v>16.5</v>
      </c>
      <c r="H65" s="100" t="s">
        <v>87</v>
      </c>
      <c r="I65" s="100" t="s">
        <v>134</v>
      </c>
      <c r="J65" s="100" t="s">
        <v>60</v>
      </c>
      <c r="K65" s="100">
        <v>28.4</v>
      </c>
      <c r="L65" s="100">
        <v>28.2</v>
      </c>
      <c r="M65" s="100">
        <v>28.7</v>
      </c>
      <c r="N65" s="100" t="s">
        <v>40</v>
      </c>
      <c r="O65" s="100" t="s">
        <v>344</v>
      </c>
      <c r="P65" s="100" t="s">
        <v>89</v>
      </c>
      <c r="Q65" s="100">
        <v>717.9</v>
      </c>
      <c r="R65" s="100" t="s">
        <v>88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181.9</v>
      </c>
      <c r="Z65" s="100">
        <v>7.8</v>
      </c>
      <c r="AA65" s="100">
        <v>29.5</v>
      </c>
      <c r="AB65" s="100" t="s">
        <v>182</v>
      </c>
      <c r="AC65" s="100">
        <v>1098.9000000000001</v>
      </c>
      <c r="AD65" s="100">
        <v>1098.4000000000001</v>
      </c>
      <c r="AE65" s="100">
        <v>1099.4000000000001</v>
      </c>
      <c r="AF65" s="102">
        <v>1012.1</v>
      </c>
    </row>
    <row r="66" spans="1:32" ht="18" customHeight="1">
      <c r="A66" s="103" t="s">
        <v>2951</v>
      </c>
      <c r="B66" s="104">
        <v>25.8</v>
      </c>
      <c r="C66" s="104">
        <v>24.9</v>
      </c>
      <c r="D66" s="104">
        <v>26.9</v>
      </c>
      <c r="E66" s="104">
        <v>25.8</v>
      </c>
      <c r="F66" s="104">
        <v>28</v>
      </c>
      <c r="G66" s="104">
        <v>18.5</v>
      </c>
      <c r="H66" s="104" t="s">
        <v>92</v>
      </c>
      <c r="I66" s="104" t="s">
        <v>31</v>
      </c>
      <c r="J66" s="104" t="s">
        <v>109</v>
      </c>
      <c r="K66" s="104">
        <v>28.4</v>
      </c>
      <c r="L66" s="104">
        <v>27.1</v>
      </c>
      <c r="M66" s="104">
        <v>29.1</v>
      </c>
      <c r="N66" s="104" t="s">
        <v>51</v>
      </c>
      <c r="O66" s="104" t="s">
        <v>130</v>
      </c>
      <c r="P66" s="104" t="s">
        <v>46</v>
      </c>
      <c r="Q66" s="104">
        <v>646.79999999999995</v>
      </c>
      <c r="R66" s="104" t="s">
        <v>88</v>
      </c>
      <c r="S66" s="104">
        <v>0</v>
      </c>
      <c r="T66" s="104">
        <v>0</v>
      </c>
      <c r="U66" s="104">
        <v>0</v>
      </c>
      <c r="V66" s="104">
        <v>0</v>
      </c>
      <c r="W66" s="104">
        <v>0</v>
      </c>
      <c r="X66" s="104">
        <v>0</v>
      </c>
      <c r="Y66" s="104">
        <v>181.9</v>
      </c>
      <c r="Z66" s="104">
        <v>4.0999999999999996</v>
      </c>
      <c r="AA66" s="104">
        <v>22</v>
      </c>
      <c r="AB66" s="104" t="s">
        <v>42</v>
      </c>
      <c r="AC66" s="104">
        <v>1099.4000000000001</v>
      </c>
      <c r="AD66" s="104">
        <v>1099</v>
      </c>
      <c r="AE66" s="104">
        <v>1099.8</v>
      </c>
      <c r="AF66" s="105">
        <v>1012.6</v>
      </c>
    </row>
    <row r="67" spans="1:32" ht="18" customHeight="1">
      <c r="A67" s="98" t="s">
        <v>2952</v>
      </c>
      <c r="B67" s="100">
        <v>24.8</v>
      </c>
      <c r="C67" s="100">
        <v>24.1</v>
      </c>
      <c r="D67" s="100">
        <v>25.8</v>
      </c>
      <c r="E67" s="100">
        <v>24.8</v>
      </c>
      <c r="F67" s="100">
        <v>27.3</v>
      </c>
      <c r="G67" s="100">
        <v>18.100000000000001</v>
      </c>
      <c r="H67" s="100" t="s">
        <v>35</v>
      </c>
      <c r="I67" s="100" t="s">
        <v>92</v>
      </c>
      <c r="J67" s="100" t="s">
        <v>109</v>
      </c>
      <c r="K67" s="100">
        <v>28.7</v>
      </c>
      <c r="L67" s="100">
        <v>27.1</v>
      </c>
      <c r="M67" s="100">
        <v>29.3</v>
      </c>
      <c r="N67" s="100" t="s">
        <v>89</v>
      </c>
      <c r="O67" s="100" t="s">
        <v>89</v>
      </c>
      <c r="P67" s="100" t="s">
        <v>51</v>
      </c>
      <c r="Q67" s="100">
        <v>187.8</v>
      </c>
      <c r="R67" s="100" t="s">
        <v>44</v>
      </c>
      <c r="S67" s="100">
        <v>0</v>
      </c>
      <c r="T67" s="100">
        <v>0</v>
      </c>
      <c r="U67" s="100">
        <v>0</v>
      </c>
      <c r="V67" s="100">
        <v>0</v>
      </c>
      <c r="W67" s="100">
        <v>0</v>
      </c>
      <c r="X67" s="100">
        <v>0</v>
      </c>
      <c r="Y67" s="100">
        <v>181.9</v>
      </c>
      <c r="Z67" s="100">
        <v>1.8</v>
      </c>
      <c r="AA67" s="100">
        <v>11.2</v>
      </c>
      <c r="AB67" s="100" t="s">
        <v>304</v>
      </c>
      <c r="AC67" s="100">
        <v>1099.9000000000001</v>
      </c>
      <c r="AD67" s="100">
        <v>1099.3</v>
      </c>
      <c r="AE67" s="100">
        <v>1100</v>
      </c>
      <c r="AF67" s="102">
        <v>1013.5</v>
      </c>
    </row>
    <row r="68" spans="1:32" ht="18" customHeight="1">
      <c r="A68" s="103" t="s">
        <v>2953</v>
      </c>
      <c r="B68" s="104">
        <v>24.2</v>
      </c>
      <c r="C68" s="104">
        <v>23.9</v>
      </c>
      <c r="D68" s="104">
        <v>24.5</v>
      </c>
      <c r="E68" s="104">
        <v>24.2</v>
      </c>
      <c r="F68" s="104">
        <v>25.8</v>
      </c>
      <c r="G68" s="104">
        <v>16.899999999999999</v>
      </c>
      <c r="H68" s="104" t="s">
        <v>92</v>
      </c>
      <c r="I68" s="104" t="s">
        <v>42</v>
      </c>
      <c r="J68" s="104" t="s">
        <v>91</v>
      </c>
      <c r="K68" s="104">
        <v>28.4</v>
      </c>
      <c r="L68" s="104">
        <v>27.3</v>
      </c>
      <c r="M68" s="104">
        <v>29.3</v>
      </c>
      <c r="N68" s="104" t="s">
        <v>55</v>
      </c>
      <c r="O68" s="104" t="s">
        <v>344</v>
      </c>
      <c r="P68" s="104" t="s">
        <v>51</v>
      </c>
      <c r="Q68" s="104">
        <v>0</v>
      </c>
      <c r="R68" s="104" t="s">
        <v>47</v>
      </c>
      <c r="S68" s="104">
        <v>0</v>
      </c>
      <c r="T68" s="104">
        <v>0</v>
      </c>
      <c r="U68" s="104">
        <v>0</v>
      </c>
      <c r="V68" s="104">
        <v>0</v>
      </c>
      <c r="W68" s="104">
        <v>0</v>
      </c>
      <c r="X68" s="104">
        <v>0</v>
      </c>
      <c r="Y68" s="104">
        <v>181.9</v>
      </c>
      <c r="Z68" s="104">
        <v>4.2</v>
      </c>
      <c r="AA68" s="104">
        <v>20.2</v>
      </c>
      <c r="AB68" s="104" t="s">
        <v>1981</v>
      </c>
      <c r="AC68" s="104">
        <v>1100</v>
      </c>
      <c r="AD68" s="104">
        <v>1100</v>
      </c>
      <c r="AE68" s="104">
        <v>1100</v>
      </c>
      <c r="AF68" s="105">
        <v>1014.6</v>
      </c>
    </row>
    <row r="69" spans="1:32" ht="18" customHeight="1">
      <c r="A69" s="98" t="s">
        <v>2954</v>
      </c>
      <c r="B69" s="100">
        <v>23</v>
      </c>
      <c r="C69" s="100">
        <v>21.3</v>
      </c>
      <c r="D69" s="100">
        <v>24</v>
      </c>
      <c r="E69" s="100">
        <v>23</v>
      </c>
      <c r="F69" s="100">
        <v>24.2</v>
      </c>
      <c r="G69" s="100">
        <v>15.6</v>
      </c>
      <c r="H69" s="100" t="s">
        <v>41</v>
      </c>
      <c r="I69" s="100" t="s">
        <v>33</v>
      </c>
      <c r="J69" s="100" t="s">
        <v>93</v>
      </c>
      <c r="K69" s="100">
        <v>28.6</v>
      </c>
      <c r="L69" s="100">
        <v>27.2</v>
      </c>
      <c r="M69" s="100">
        <v>28.9</v>
      </c>
      <c r="N69" s="100" t="s">
        <v>52</v>
      </c>
      <c r="O69" s="100" t="s">
        <v>107</v>
      </c>
      <c r="P69" s="100" t="s">
        <v>51</v>
      </c>
      <c r="Q69" s="100">
        <v>12.5</v>
      </c>
      <c r="R69" s="100" t="s">
        <v>47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0</v>
      </c>
      <c r="Y69" s="100">
        <v>181.9</v>
      </c>
      <c r="Z69" s="100">
        <v>3.4</v>
      </c>
      <c r="AA69" s="100">
        <v>16.600000000000001</v>
      </c>
      <c r="AB69" s="100" t="s">
        <v>436</v>
      </c>
      <c r="AC69" s="100">
        <v>1100</v>
      </c>
      <c r="AD69" s="100">
        <v>1100</v>
      </c>
      <c r="AE69" s="100">
        <v>1100</v>
      </c>
      <c r="AF69" s="102">
        <v>1013.7</v>
      </c>
    </row>
    <row r="70" spans="1:32" ht="18" customHeight="1">
      <c r="A70" s="103" t="s">
        <v>2955</v>
      </c>
      <c r="B70" s="104">
        <v>24.9</v>
      </c>
      <c r="C70" s="104">
        <v>22.3</v>
      </c>
      <c r="D70" s="104">
        <v>27.8</v>
      </c>
      <c r="E70" s="104">
        <v>24.9</v>
      </c>
      <c r="F70" s="104">
        <v>26</v>
      </c>
      <c r="G70" s="104">
        <v>14.9</v>
      </c>
      <c r="H70" s="104" t="s">
        <v>46</v>
      </c>
      <c r="I70" s="104" t="s">
        <v>107</v>
      </c>
      <c r="J70" s="104" t="s">
        <v>60</v>
      </c>
      <c r="K70" s="104">
        <v>28.4</v>
      </c>
      <c r="L70" s="104">
        <v>27.4</v>
      </c>
      <c r="M70" s="104">
        <v>28.8</v>
      </c>
      <c r="N70" s="104" t="s">
        <v>52</v>
      </c>
      <c r="O70" s="104" t="s">
        <v>107</v>
      </c>
      <c r="P70" s="104" t="s">
        <v>51</v>
      </c>
      <c r="Q70" s="104">
        <v>595.5</v>
      </c>
      <c r="R70" s="104" t="s">
        <v>186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0</v>
      </c>
      <c r="Y70" s="104">
        <v>181.9</v>
      </c>
      <c r="Z70" s="104">
        <v>2.2999999999999998</v>
      </c>
      <c r="AA70" s="104">
        <v>20.2</v>
      </c>
      <c r="AB70" s="104" t="s">
        <v>285</v>
      </c>
      <c r="AC70" s="104">
        <v>1100</v>
      </c>
      <c r="AD70" s="104">
        <v>1100</v>
      </c>
      <c r="AE70" s="104">
        <v>1100</v>
      </c>
      <c r="AF70" s="105">
        <v>1014.3</v>
      </c>
    </row>
    <row r="71" spans="1:32" ht="18" customHeight="1">
      <c r="A71" s="98" t="s">
        <v>2956</v>
      </c>
      <c r="B71" s="100">
        <v>27.1</v>
      </c>
      <c r="C71" s="100">
        <v>26.1</v>
      </c>
      <c r="D71" s="100">
        <v>28.5</v>
      </c>
      <c r="E71" s="100">
        <v>27.3</v>
      </c>
      <c r="F71" s="100">
        <v>28.1</v>
      </c>
      <c r="G71" s="100">
        <v>15.8</v>
      </c>
      <c r="H71" s="100" t="s">
        <v>55</v>
      </c>
      <c r="I71" s="100" t="s">
        <v>132</v>
      </c>
      <c r="J71" s="100" t="s">
        <v>39</v>
      </c>
      <c r="K71" s="100">
        <v>28.5</v>
      </c>
      <c r="L71" s="100">
        <v>28.1</v>
      </c>
      <c r="M71" s="100">
        <v>28.8</v>
      </c>
      <c r="N71" s="100" t="s">
        <v>130</v>
      </c>
      <c r="O71" s="100" t="s">
        <v>334</v>
      </c>
      <c r="P71" s="100" t="s">
        <v>55</v>
      </c>
      <c r="Q71" s="100">
        <v>717.9</v>
      </c>
      <c r="R71" s="100" t="s">
        <v>88</v>
      </c>
      <c r="S71" s="100">
        <v>0</v>
      </c>
      <c r="T71" s="100">
        <v>0</v>
      </c>
      <c r="U71" s="100">
        <v>0</v>
      </c>
      <c r="V71" s="100">
        <v>0</v>
      </c>
      <c r="W71" s="100">
        <v>0</v>
      </c>
      <c r="X71" s="100">
        <v>0</v>
      </c>
      <c r="Y71" s="100">
        <v>181.9</v>
      </c>
      <c r="Z71" s="100">
        <v>4.9000000000000004</v>
      </c>
      <c r="AA71" s="100">
        <v>18.399999999999999</v>
      </c>
      <c r="AB71" s="100" t="s">
        <v>101</v>
      </c>
      <c r="AC71" s="100">
        <v>1100</v>
      </c>
      <c r="AD71" s="100">
        <v>1100</v>
      </c>
      <c r="AE71" s="100">
        <v>1100</v>
      </c>
      <c r="AF71" s="102">
        <v>1014.6</v>
      </c>
    </row>
    <row r="72" spans="1:32" ht="18" customHeight="1">
      <c r="A72" s="103" t="s">
        <v>2957</v>
      </c>
      <c r="B72" s="104">
        <v>25.9</v>
      </c>
      <c r="C72" s="104">
        <v>25.1</v>
      </c>
      <c r="D72" s="104">
        <v>28.2</v>
      </c>
      <c r="E72" s="104">
        <v>26</v>
      </c>
      <c r="F72" s="104">
        <v>27.9</v>
      </c>
      <c r="G72" s="104">
        <v>18.5</v>
      </c>
      <c r="H72" s="104" t="s">
        <v>92</v>
      </c>
      <c r="I72" s="104" t="s">
        <v>51</v>
      </c>
      <c r="J72" s="104" t="s">
        <v>128</v>
      </c>
      <c r="K72" s="104">
        <v>28.4</v>
      </c>
      <c r="L72" s="104">
        <v>28.1</v>
      </c>
      <c r="M72" s="104">
        <v>28.7</v>
      </c>
      <c r="N72" s="104" t="s">
        <v>51</v>
      </c>
      <c r="O72" s="104" t="s">
        <v>52</v>
      </c>
      <c r="P72" s="104" t="s">
        <v>46</v>
      </c>
      <c r="Q72" s="104">
        <v>649.9</v>
      </c>
      <c r="R72" s="104" t="s">
        <v>88</v>
      </c>
      <c r="S72" s="104">
        <v>0</v>
      </c>
      <c r="T72" s="104">
        <v>0</v>
      </c>
      <c r="U72" s="104">
        <v>0</v>
      </c>
      <c r="V72" s="104">
        <v>0</v>
      </c>
      <c r="W72" s="104">
        <v>0</v>
      </c>
      <c r="X72" s="104">
        <v>0</v>
      </c>
      <c r="Y72" s="104">
        <v>181.9</v>
      </c>
      <c r="Z72" s="104">
        <v>5</v>
      </c>
      <c r="AA72" s="104">
        <v>23.8</v>
      </c>
      <c r="AB72" s="104" t="s">
        <v>34</v>
      </c>
      <c r="AC72" s="104">
        <v>1100</v>
      </c>
      <c r="AD72" s="104">
        <v>1099.7</v>
      </c>
      <c r="AE72" s="104">
        <v>1100</v>
      </c>
      <c r="AF72" s="105">
        <v>1013.5</v>
      </c>
    </row>
    <row r="73" spans="1:32" ht="18" customHeight="1">
      <c r="A73" s="98" t="s">
        <v>2958</v>
      </c>
      <c r="B73" s="100">
        <v>25.4</v>
      </c>
      <c r="C73" s="100">
        <v>24.1</v>
      </c>
      <c r="D73" s="100">
        <v>26.3</v>
      </c>
      <c r="E73" s="100">
        <v>25.4</v>
      </c>
      <c r="F73" s="100">
        <v>27.4</v>
      </c>
      <c r="G73" s="100">
        <v>17.7</v>
      </c>
      <c r="H73" s="100" t="s">
        <v>96</v>
      </c>
      <c r="I73" s="100" t="s">
        <v>43</v>
      </c>
      <c r="J73" s="100" t="s">
        <v>109</v>
      </c>
      <c r="K73" s="100">
        <v>28.4</v>
      </c>
      <c r="L73" s="100">
        <v>28.2</v>
      </c>
      <c r="M73" s="100">
        <v>28.9</v>
      </c>
      <c r="N73" s="100" t="s">
        <v>89</v>
      </c>
      <c r="O73" s="100" t="s">
        <v>40</v>
      </c>
      <c r="P73" s="100" t="s">
        <v>87</v>
      </c>
      <c r="Q73" s="100">
        <v>195.1</v>
      </c>
      <c r="R73" s="100" t="s">
        <v>44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0</v>
      </c>
      <c r="Y73" s="100">
        <v>181.9</v>
      </c>
      <c r="Z73" s="100">
        <v>3.5</v>
      </c>
      <c r="AA73" s="100">
        <v>16.600000000000001</v>
      </c>
      <c r="AB73" s="100" t="s">
        <v>132</v>
      </c>
      <c r="AC73" s="100">
        <v>1100</v>
      </c>
      <c r="AD73" s="100">
        <v>1099.7</v>
      </c>
      <c r="AE73" s="100">
        <v>1100</v>
      </c>
      <c r="AF73" s="102">
        <v>1013.5</v>
      </c>
    </row>
    <row r="74" spans="1:32" ht="18" customHeight="1">
      <c r="A74" s="103" t="s">
        <v>2959</v>
      </c>
      <c r="B74" s="104">
        <v>23.7</v>
      </c>
      <c r="C74" s="104">
        <v>23.1</v>
      </c>
      <c r="D74" s="104">
        <v>24.3</v>
      </c>
      <c r="E74" s="104">
        <v>23.7</v>
      </c>
      <c r="F74" s="104">
        <v>25.1</v>
      </c>
      <c r="G74" s="104">
        <v>16.899999999999999</v>
      </c>
      <c r="H74" s="104" t="s">
        <v>35</v>
      </c>
      <c r="I74" s="104" t="s">
        <v>96</v>
      </c>
      <c r="J74" s="104" t="s">
        <v>109</v>
      </c>
      <c r="K74" s="104">
        <v>29.4</v>
      </c>
      <c r="L74" s="104">
        <v>28.5</v>
      </c>
      <c r="M74" s="104">
        <v>29.7</v>
      </c>
      <c r="N74" s="104" t="s">
        <v>46</v>
      </c>
      <c r="O74" s="104" t="s">
        <v>87</v>
      </c>
      <c r="P74" s="104" t="s">
        <v>33</v>
      </c>
      <c r="Q74" s="104">
        <v>0</v>
      </c>
      <c r="R74" s="104" t="s">
        <v>47</v>
      </c>
      <c r="S74" s="104">
        <v>0</v>
      </c>
      <c r="T74" s="104">
        <v>0</v>
      </c>
      <c r="U74" s="104">
        <v>0</v>
      </c>
      <c r="V74" s="104">
        <v>0</v>
      </c>
      <c r="W74" s="104">
        <v>0</v>
      </c>
      <c r="X74" s="104">
        <v>0</v>
      </c>
      <c r="Y74" s="104">
        <v>181.9</v>
      </c>
      <c r="Z74" s="104">
        <v>4.9000000000000004</v>
      </c>
      <c r="AA74" s="104">
        <v>20.2</v>
      </c>
      <c r="AB74" s="104" t="s">
        <v>57</v>
      </c>
      <c r="AC74" s="104">
        <v>1100</v>
      </c>
      <c r="AD74" s="104">
        <v>1100</v>
      </c>
      <c r="AE74" s="104">
        <v>1100</v>
      </c>
      <c r="AF74" s="105">
        <v>1014.1</v>
      </c>
    </row>
    <row r="75" spans="1:32" ht="18" customHeight="1">
      <c r="A75" s="98" t="s">
        <v>2960</v>
      </c>
      <c r="B75" s="100">
        <v>22.6</v>
      </c>
      <c r="C75" s="100">
        <v>21.2</v>
      </c>
      <c r="D75" s="100">
        <v>23.2</v>
      </c>
      <c r="E75" s="100">
        <v>22.6</v>
      </c>
      <c r="F75" s="100">
        <v>23.4</v>
      </c>
      <c r="G75" s="100">
        <v>16</v>
      </c>
      <c r="H75" s="100" t="s">
        <v>35</v>
      </c>
      <c r="I75" s="100" t="s">
        <v>41</v>
      </c>
      <c r="J75" s="100" t="s">
        <v>109</v>
      </c>
      <c r="K75" s="100">
        <v>29.7</v>
      </c>
      <c r="L75" s="100">
        <v>29.5</v>
      </c>
      <c r="M75" s="100">
        <v>29.8</v>
      </c>
      <c r="N75" s="100" t="s">
        <v>46</v>
      </c>
      <c r="O75" s="100" t="s">
        <v>55</v>
      </c>
      <c r="P75" s="100" t="s">
        <v>33</v>
      </c>
      <c r="Q75" s="100">
        <v>13.3</v>
      </c>
      <c r="R75" s="100" t="s">
        <v>47</v>
      </c>
      <c r="S75" s="100">
        <v>0</v>
      </c>
      <c r="T75" s="100">
        <v>0</v>
      </c>
      <c r="U75" s="100">
        <v>0</v>
      </c>
      <c r="V75" s="100">
        <v>0</v>
      </c>
      <c r="W75" s="100">
        <v>0</v>
      </c>
      <c r="X75" s="100">
        <v>0</v>
      </c>
      <c r="Y75" s="100">
        <v>181.9</v>
      </c>
      <c r="Z75" s="100">
        <v>6.2</v>
      </c>
      <c r="AA75" s="100">
        <v>31.3</v>
      </c>
      <c r="AB75" s="100" t="s">
        <v>239</v>
      </c>
      <c r="AC75" s="100">
        <v>1099.7</v>
      </c>
      <c r="AD75" s="100">
        <v>1099.0999999999999</v>
      </c>
      <c r="AE75" s="100">
        <v>1100</v>
      </c>
      <c r="AF75" s="102">
        <v>1012.9</v>
      </c>
    </row>
    <row r="76" spans="1:32" ht="18" customHeight="1">
      <c r="A76" s="103" t="s">
        <v>2961</v>
      </c>
      <c r="B76" s="104">
        <v>24.8</v>
      </c>
      <c r="C76" s="104">
        <v>21.6</v>
      </c>
      <c r="D76" s="104">
        <v>28.7</v>
      </c>
      <c r="E76" s="104">
        <v>24.9</v>
      </c>
      <c r="F76" s="104">
        <v>26.3</v>
      </c>
      <c r="G76" s="104">
        <v>15.8</v>
      </c>
      <c r="H76" s="104" t="s">
        <v>31</v>
      </c>
      <c r="I76" s="104" t="s">
        <v>107</v>
      </c>
      <c r="J76" s="104" t="s">
        <v>35</v>
      </c>
      <c r="K76" s="104">
        <v>28.8</v>
      </c>
      <c r="L76" s="104">
        <v>28.6</v>
      </c>
      <c r="M76" s="104">
        <v>29.5</v>
      </c>
      <c r="N76" s="104" t="s">
        <v>40</v>
      </c>
      <c r="O76" s="104" t="s">
        <v>130</v>
      </c>
      <c r="P76" s="104" t="s">
        <v>55</v>
      </c>
      <c r="Q76" s="104">
        <v>597.20000000000005</v>
      </c>
      <c r="R76" s="104" t="s">
        <v>186</v>
      </c>
      <c r="S76" s="104">
        <v>0</v>
      </c>
      <c r="T76" s="104">
        <v>0</v>
      </c>
      <c r="U76" s="104">
        <v>0</v>
      </c>
      <c r="V76" s="104">
        <v>0</v>
      </c>
      <c r="W76" s="104">
        <v>0</v>
      </c>
      <c r="X76" s="104">
        <v>0</v>
      </c>
      <c r="Y76" s="104">
        <v>181.9</v>
      </c>
      <c r="Z76" s="104">
        <v>2.4</v>
      </c>
      <c r="AA76" s="104">
        <v>14.8</v>
      </c>
      <c r="AB76" s="104" t="s">
        <v>202</v>
      </c>
      <c r="AC76" s="104">
        <v>1100</v>
      </c>
      <c r="AD76" s="104">
        <v>1099.4000000000001</v>
      </c>
      <c r="AE76" s="104">
        <v>1100</v>
      </c>
      <c r="AF76" s="105">
        <v>1013.5</v>
      </c>
    </row>
    <row r="77" spans="1:32" ht="18" customHeight="1">
      <c r="A77" s="98" t="s">
        <v>2962</v>
      </c>
      <c r="B77" s="100">
        <v>27.1</v>
      </c>
      <c r="C77" s="100">
        <v>25.5</v>
      </c>
      <c r="D77" s="100">
        <v>28.9</v>
      </c>
      <c r="E77" s="100">
        <v>27.3</v>
      </c>
      <c r="F77" s="100">
        <v>28.3</v>
      </c>
      <c r="G77" s="100">
        <v>16.5</v>
      </c>
      <c r="H77" s="100" t="s">
        <v>87</v>
      </c>
      <c r="I77" s="100" t="s">
        <v>132</v>
      </c>
      <c r="J77" s="100" t="s">
        <v>96</v>
      </c>
      <c r="K77" s="100">
        <v>28.7</v>
      </c>
      <c r="L77" s="100">
        <v>28.6</v>
      </c>
      <c r="M77" s="100">
        <v>29.1</v>
      </c>
      <c r="N77" s="100" t="s">
        <v>134</v>
      </c>
      <c r="O77" s="100" t="s">
        <v>40</v>
      </c>
      <c r="P77" s="100" t="s">
        <v>52</v>
      </c>
      <c r="Q77" s="100">
        <v>714.4</v>
      </c>
      <c r="R77" s="100" t="s">
        <v>88</v>
      </c>
      <c r="S77" s="100">
        <v>0</v>
      </c>
      <c r="T77" s="100">
        <v>0</v>
      </c>
      <c r="U77" s="100">
        <v>0</v>
      </c>
      <c r="V77" s="100">
        <v>0</v>
      </c>
      <c r="W77" s="100">
        <v>0</v>
      </c>
      <c r="X77" s="100">
        <v>0</v>
      </c>
      <c r="Y77" s="100">
        <v>181.9</v>
      </c>
      <c r="Z77" s="100">
        <v>4.9000000000000004</v>
      </c>
      <c r="AA77" s="100">
        <v>18.399999999999999</v>
      </c>
      <c r="AB77" s="100" t="s">
        <v>333</v>
      </c>
      <c r="AC77" s="100">
        <v>1100</v>
      </c>
      <c r="AD77" s="100">
        <v>1100</v>
      </c>
      <c r="AE77" s="100">
        <v>1100</v>
      </c>
      <c r="AF77" s="102">
        <v>1013.8</v>
      </c>
    </row>
    <row r="78" spans="1:32" ht="18" customHeight="1">
      <c r="A78" s="103" t="s">
        <v>2963</v>
      </c>
      <c r="B78" s="104">
        <v>26.7</v>
      </c>
      <c r="C78" s="104">
        <v>25.5</v>
      </c>
      <c r="D78" s="104">
        <v>27.7</v>
      </c>
      <c r="E78" s="104">
        <v>27.2</v>
      </c>
      <c r="F78" s="104">
        <v>28.2</v>
      </c>
      <c r="G78" s="104">
        <v>17.2</v>
      </c>
      <c r="H78" s="104" t="s">
        <v>45</v>
      </c>
      <c r="I78" s="104" t="s">
        <v>134</v>
      </c>
      <c r="J78" s="104" t="s">
        <v>96</v>
      </c>
      <c r="K78" s="104">
        <v>29.4</v>
      </c>
      <c r="L78" s="104">
        <v>29</v>
      </c>
      <c r="M78" s="104">
        <v>29.6</v>
      </c>
      <c r="N78" s="104" t="s">
        <v>134</v>
      </c>
      <c r="O78" s="104" t="s">
        <v>40</v>
      </c>
      <c r="P78" s="104" t="s">
        <v>52</v>
      </c>
      <c r="Q78" s="104">
        <v>638.5</v>
      </c>
      <c r="R78" s="104" t="s">
        <v>88</v>
      </c>
      <c r="S78" s="104">
        <v>0</v>
      </c>
      <c r="T78" s="104">
        <v>0</v>
      </c>
      <c r="U78" s="104">
        <v>0</v>
      </c>
      <c r="V78" s="104">
        <v>0</v>
      </c>
      <c r="W78" s="104">
        <v>0</v>
      </c>
      <c r="X78" s="104">
        <v>0</v>
      </c>
      <c r="Y78" s="104">
        <v>181.9</v>
      </c>
      <c r="Z78" s="104">
        <v>4.8</v>
      </c>
      <c r="AA78" s="104">
        <v>16.600000000000001</v>
      </c>
      <c r="AB78" s="104" t="s">
        <v>67</v>
      </c>
      <c r="AC78" s="104">
        <v>1099.9000000000001</v>
      </c>
      <c r="AD78" s="104">
        <v>1099.3</v>
      </c>
      <c r="AE78" s="104">
        <v>1100</v>
      </c>
      <c r="AF78" s="105">
        <v>1013.1</v>
      </c>
    </row>
    <row r="79" spans="1:32" ht="18" customHeight="1">
      <c r="A79" s="98" t="s">
        <v>2964</v>
      </c>
      <c r="B79" s="100">
        <v>25.9</v>
      </c>
      <c r="C79" s="100">
        <v>25.2</v>
      </c>
      <c r="D79" s="100">
        <v>27.3</v>
      </c>
      <c r="E79" s="100">
        <v>26</v>
      </c>
      <c r="F79" s="100">
        <v>27.9</v>
      </c>
      <c r="G79" s="100">
        <v>17.600000000000001</v>
      </c>
      <c r="H79" s="100" t="s">
        <v>39</v>
      </c>
      <c r="I79" s="100" t="s">
        <v>51</v>
      </c>
      <c r="J79" s="100" t="s">
        <v>128</v>
      </c>
      <c r="K79" s="100">
        <v>29.7</v>
      </c>
      <c r="L79" s="100">
        <v>29.4</v>
      </c>
      <c r="M79" s="100">
        <v>30</v>
      </c>
      <c r="N79" s="100" t="s">
        <v>134</v>
      </c>
      <c r="O79" s="100" t="s">
        <v>130</v>
      </c>
      <c r="P79" s="100" t="s">
        <v>55</v>
      </c>
      <c r="Q79" s="100">
        <v>192.6</v>
      </c>
      <c r="R79" s="100" t="s">
        <v>44</v>
      </c>
      <c r="S79" s="100">
        <v>0</v>
      </c>
      <c r="T79" s="100">
        <v>0</v>
      </c>
      <c r="U79" s="100">
        <v>0</v>
      </c>
      <c r="V79" s="100">
        <v>0</v>
      </c>
      <c r="W79" s="100">
        <v>0</v>
      </c>
      <c r="X79" s="100">
        <v>0</v>
      </c>
      <c r="Y79" s="100">
        <v>181.9</v>
      </c>
      <c r="Z79" s="100">
        <v>3</v>
      </c>
      <c r="AA79" s="100">
        <v>11.2</v>
      </c>
      <c r="AB79" s="100" t="s">
        <v>107</v>
      </c>
      <c r="AC79" s="100">
        <v>1099.7</v>
      </c>
      <c r="AD79" s="100">
        <v>1099.3</v>
      </c>
      <c r="AE79" s="100">
        <v>1100</v>
      </c>
      <c r="AF79" s="102">
        <v>1013</v>
      </c>
    </row>
    <row r="80" spans="1:32" ht="18" customHeight="1">
      <c r="A80" s="103" t="s">
        <v>2965</v>
      </c>
      <c r="B80" s="104">
        <v>24.4</v>
      </c>
      <c r="C80" s="104">
        <v>22.6</v>
      </c>
      <c r="D80" s="104">
        <v>25.7</v>
      </c>
      <c r="E80" s="104">
        <v>24.4</v>
      </c>
      <c r="F80" s="104">
        <v>26</v>
      </c>
      <c r="G80" s="104">
        <v>16.7</v>
      </c>
      <c r="H80" s="104" t="s">
        <v>96</v>
      </c>
      <c r="I80" s="104" t="s">
        <v>31</v>
      </c>
      <c r="J80" s="104" t="s">
        <v>32</v>
      </c>
      <c r="K80" s="104">
        <v>28.4</v>
      </c>
      <c r="L80" s="104">
        <v>26.9</v>
      </c>
      <c r="M80" s="104">
        <v>29.9</v>
      </c>
      <c r="N80" s="104" t="s">
        <v>40</v>
      </c>
      <c r="O80" s="104" t="s">
        <v>132</v>
      </c>
      <c r="P80" s="104" t="s">
        <v>51</v>
      </c>
      <c r="Q80" s="104">
        <v>0</v>
      </c>
      <c r="R80" s="104" t="s">
        <v>47</v>
      </c>
      <c r="S80" s="104">
        <v>0</v>
      </c>
      <c r="T80" s="104">
        <v>0</v>
      </c>
      <c r="U80" s="104">
        <v>0</v>
      </c>
      <c r="V80" s="104">
        <v>0</v>
      </c>
      <c r="W80" s="104">
        <v>0</v>
      </c>
      <c r="X80" s="104">
        <v>0</v>
      </c>
      <c r="Y80" s="104">
        <v>181.9</v>
      </c>
      <c r="Z80" s="104">
        <v>3.4</v>
      </c>
      <c r="AA80" s="104">
        <v>13</v>
      </c>
      <c r="AB80" s="104" t="s">
        <v>49</v>
      </c>
      <c r="AC80" s="104">
        <v>1100</v>
      </c>
      <c r="AD80" s="104">
        <v>1100</v>
      </c>
      <c r="AE80" s="104">
        <v>1100</v>
      </c>
      <c r="AF80" s="105">
        <v>1013.8</v>
      </c>
    </row>
    <row r="81" spans="1:32" ht="18" customHeight="1">
      <c r="A81" s="98" t="s">
        <v>2966</v>
      </c>
      <c r="B81" s="100">
        <v>22.3</v>
      </c>
      <c r="C81" s="100">
        <v>21.4</v>
      </c>
      <c r="D81" s="100">
        <v>23</v>
      </c>
      <c r="E81" s="100">
        <v>22.3</v>
      </c>
      <c r="F81" s="100">
        <v>23.6</v>
      </c>
      <c r="G81" s="100">
        <v>15</v>
      </c>
      <c r="H81" s="100" t="s">
        <v>41</v>
      </c>
      <c r="I81" s="100" t="s">
        <v>60</v>
      </c>
      <c r="J81" s="100" t="s">
        <v>109</v>
      </c>
      <c r="K81" s="100">
        <v>28.2</v>
      </c>
      <c r="L81" s="100">
        <v>26.5</v>
      </c>
      <c r="M81" s="100">
        <v>29.3</v>
      </c>
      <c r="N81" s="100" t="s">
        <v>89</v>
      </c>
      <c r="O81" s="100" t="s">
        <v>107</v>
      </c>
      <c r="P81" s="100" t="s">
        <v>46</v>
      </c>
      <c r="Q81" s="100">
        <v>13.3</v>
      </c>
      <c r="R81" s="100" t="s">
        <v>47</v>
      </c>
      <c r="S81" s="100">
        <v>0</v>
      </c>
      <c r="T81" s="100">
        <v>0</v>
      </c>
      <c r="U81" s="100">
        <v>0</v>
      </c>
      <c r="V81" s="100">
        <v>0</v>
      </c>
      <c r="W81" s="100">
        <v>0</v>
      </c>
      <c r="X81" s="100">
        <v>0</v>
      </c>
      <c r="Y81" s="100">
        <v>181.9</v>
      </c>
      <c r="Z81" s="100">
        <v>1.3</v>
      </c>
      <c r="AA81" s="100">
        <v>16.600000000000001</v>
      </c>
      <c r="AB81" s="100" t="s">
        <v>1892</v>
      </c>
      <c r="AC81" s="100">
        <v>1099.9000000000001</v>
      </c>
      <c r="AD81" s="100">
        <v>1099.7</v>
      </c>
      <c r="AE81" s="100">
        <v>1100</v>
      </c>
      <c r="AF81" s="102">
        <v>1013.2</v>
      </c>
    </row>
    <row r="82" spans="1:32" ht="18" customHeight="1">
      <c r="A82" s="103" t="s">
        <v>2967</v>
      </c>
      <c r="B82" s="104">
        <v>25</v>
      </c>
      <c r="C82" s="104">
        <v>22.7</v>
      </c>
      <c r="D82" s="104">
        <v>27.7</v>
      </c>
      <c r="E82" s="104">
        <v>25</v>
      </c>
      <c r="F82" s="104">
        <v>25.1</v>
      </c>
      <c r="G82" s="104">
        <v>14.6</v>
      </c>
      <c r="H82" s="104" t="s">
        <v>87</v>
      </c>
      <c r="I82" s="104" t="s">
        <v>278</v>
      </c>
      <c r="J82" s="104" t="s">
        <v>128</v>
      </c>
      <c r="K82" s="104">
        <v>28.1</v>
      </c>
      <c r="L82" s="104">
        <v>27.6</v>
      </c>
      <c r="M82" s="104">
        <v>28.4</v>
      </c>
      <c r="N82" s="104" t="s">
        <v>40</v>
      </c>
      <c r="O82" s="104" t="s">
        <v>107</v>
      </c>
      <c r="P82" s="104" t="s">
        <v>51</v>
      </c>
      <c r="Q82" s="104">
        <v>591.6</v>
      </c>
      <c r="R82" s="104" t="s">
        <v>186</v>
      </c>
      <c r="S82" s="104">
        <v>0</v>
      </c>
      <c r="T82" s="104">
        <v>0</v>
      </c>
      <c r="U82" s="104">
        <v>0</v>
      </c>
      <c r="V82" s="104">
        <v>0</v>
      </c>
      <c r="W82" s="104">
        <v>0</v>
      </c>
      <c r="X82" s="104">
        <v>0</v>
      </c>
      <c r="Y82" s="104">
        <v>181.9</v>
      </c>
      <c r="Z82" s="104">
        <v>7</v>
      </c>
      <c r="AA82" s="104">
        <v>22</v>
      </c>
      <c r="AB82" s="104" t="s">
        <v>254</v>
      </c>
      <c r="AC82" s="104">
        <v>1100</v>
      </c>
      <c r="AD82" s="104">
        <v>1100</v>
      </c>
      <c r="AE82" s="104">
        <v>1100</v>
      </c>
      <c r="AF82" s="105">
        <v>1013.9</v>
      </c>
    </row>
    <row r="83" spans="1:32" ht="18" customHeight="1">
      <c r="A83" s="98" t="s">
        <v>2968</v>
      </c>
      <c r="B83" s="100">
        <v>27.6</v>
      </c>
      <c r="C83" s="100">
        <v>25.9</v>
      </c>
      <c r="D83" s="100">
        <v>29.1</v>
      </c>
      <c r="E83" s="100">
        <v>27.5</v>
      </c>
      <c r="F83" s="100">
        <v>27.5</v>
      </c>
      <c r="G83" s="100">
        <v>13.8</v>
      </c>
      <c r="H83" s="100" t="s">
        <v>334</v>
      </c>
      <c r="I83" s="100" t="s">
        <v>94</v>
      </c>
      <c r="J83" s="100" t="s">
        <v>41</v>
      </c>
      <c r="K83" s="100">
        <v>28.3</v>
      </c>
      <c r="L83" s="100">
        <v>28.1</v>
      </c>
      <c r="M83" s="100">
        <v>28.5</v>
      </c>
      <c r="N83" s="100" t="s">
        <v>107</v>
      </c>
      <c r="O83" s="100" t="s">
        <v>334</v>
      </c>
      <c r="P83" s="100" t="s">
        <v>40</v>
      </c>
      <c r="Q83" s="100">
        <v>718.7</v>
      </c>
      <c r="R83" s="100" t="s">
        <v>88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100">
        <v>181.9</v>
      </c>
      <c r="Z83" s="100">
        <v>7.2</v>
      </c>
      <c r="AA83" s="100">
        <v>25.6</v>
      </c>
      <c r="AB83" s="100" t="s">
        <v>231</v>
      </c>
      <c r="AC83" s="100">
        <v>1100</v>
      </c>
      <c r="AD83" s="100">
        <v>1100</v>
      </c>
      <c r="AE83" s="100">
        <v>1100</v>
      </c>
      <c r="AF83" s="102">
        <v>1014.5</v>
      </c>
    </row>
    <row r="84" spans="1:32" ht="18" customHeight="1">
      <c r="A84" s="103" t="s">
        <v>2969</v>
      </c>
      <c r="B84" s="104">
        <v>26</v>
      </c>
      <c r="C84" s="104">
        <v>24.9</v>
      </c>
      <c r="D84" s="104">
        <v>28.3</v>
      </c>
      <c r="E84" s="104">
        <v>26</v>
      </c>
      <c r="F84" s="104">
        <v>27.7</v>
      </c>
      <c r="G84" s="104">
        <v>18.100000000000001</v>
      </c>
      <c r="H84" s="104" t="s">
        <v>96</v>
      </c>
      <c r="I84" s="104" t="s">
        <v>52</v>
      </c>
      <c r="J84" s="104" t="s">
        <v>109</v>
      </c>
      <c r="K84" s="104">
        <v>28.9</v>
      </c>
      <c r="L84" s="104">
        <v>28.5</v>
      </c>
      <c r="M84" s="104">
        <v>29.2</v>
      </c>
      <c r="N84" s="104" t="s">
        <v>55</v>
      </c>
      <c r="O84" s="104" t="s">
        <v>40</v>
      </c>
      <c r="P84" s="104" t="s">
        <v>89</v>
      </c>
      <c r="Q84" s="104">
        <v>734.9</v>
      </c>
      <c r="R84" s="104" t="s">
        <v>38</v>
      </c>
      <c r="S84" s="104">
        <v>0</v>
      </c>
      <c r="T84" s="104">
        <v>0</v>
      </c>
      <c r="U84" s="104">
        <v>0</v>
      </c>
      <c r="V84" s="104">
        <v>0</v>
      </c>
      <c r="W84" s="104">
        <v>0</v>
      </c>
      <c r="X84" s="104">
        <v>0</v>
      </c>
      <c r="Y84" s="104">
        <v>181.9</v>
      </c>
      <c r="Z84" s="104">
        <v>5.6</v>
      </c>
      <c r="AA84" s="104">
        <v>16.600000000000001</v>
      </c>
      <c r="AB84" s="104" t="s">
        <v>167</v>
      </c>
      <c r="AC84" s="104">
        <v>1100</v>
      </c>
      <c r="AD84" s="104">
        <v>1100</v>
      </c>
      <c r="AE84" s="104">
        <v>1100</v>
      </c>
      <c r="AF84" s="105">
        <v>1014.1</v>
      </c>
    </row>
    <row r="85" spans="1:32" ht="18" customHeight="1">
      <c r="A85" s="98" t="s">
        <v>2970</v>
      </c>
      <c r="B85" s="100">
        <v>25</v>
      </c>
      <c r="C85" s="100">
        <v>23.9</v>
      </c>
      <c r="D85" s="100">
        <v>28</v>
      </c>
      <c r="E85" s="100">
        <v>25.1</v>
      </c>
      <c r="F85" s="100">
        <v>27.9</v>
      </c>
      <c r="G85" s="100">
        <v>19.899999999999999</v>
      </c>
      <c r="H85" s="100" t="s">
        <v>62</v>
      </c>
      <c r="I85" s="100" t="s">
        <v>134</v>
      </c>
      <c r="J85" s="100" t="s">
        <v>80</v>
      </c>
      <c r="K85" s="100">
        <v>29.1</v>
      </c>
      <c r="L85" s="100">
        <v>27.1</v>
      </c>
      <c r="M85" s="100">
        <v>29.7</v>
      </c>
      <c r="N85" s="100" t="s">
        <v>55</v>
      </c>
      <c r="O85" s="100" t="s">
        <v>130</v>
      </c>
      <c r="P85" s="100" t="s">
        <v>46</v>
      </c>
      <c r="Q85" s="100">
        <v>192.1</v>
      </c>
      <c r="R85" s="100" t="s">
        <v>44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181.9</v>
      </c>
      <c r="Z85" s="100">
        <v>4.0999999999999996</v>
      </c>
      <c r="AA85" s="100">
        <v>18.399999999999999</v>
      </c>
      <c r="AB85" s="100" t="s">
        <v>62</v>
      </c>
      <c r="AC85" s="100">
        <v>1100</v>
      </c>
      <c r="AD85" s="100">
        <v>1100</v>
      </c>
      <c r="AE85" s="100">
        <v>1100</v>
      </c>
      <c r="AF85" s="102">
        <v>1014.3</v>
      </c>
    </row>
    <row r="86" spans="1:32" ht="18" customHeight="1">
      <c r="A86" s="103" t="s">
        <v>2971</v>
      </c>
      <c r="B86" s="104">
        <v>24</v>
      </c>
      <c r="C86" s="104">
        <v>23.2</v>
      </c>
      <c r="D86" s="104">
        <v>24.8</v>
      </c>
      <c r="E86" s="104">
        <v>24</v>
      </c>
      <c r="F86" s="104">
        <v>27.4</v>
      </c>
      <c r="G86" s="104">
        <v>20</v>
      </c>
      <c r="H86" s="104" t="s">
        <v>63</v>
      </c>
      <c r="I86" s="104" t="s">
        <v>86</v>
      </c>
      <c r="J86" s="104" t="s">
        <v>114</v>
      </c>
      <c r="K86" s="104">
        <v>28.4</v>
      </c>
      <c r="L86" s="104">
        <v>26.9</v>
      </c>
      <c r="M86" s="104">
        <v>29.4</v>
      </c>
      <c r="N86" s="104" t="s">
        <v>87</v>
      </c>
      <c r="O86" s="104" t="s">
        <v>52</v>
      </c>
      <c r="P86" s="104" t="s">
        <v>45</v>
      </c>
      <c r="Q86" s="104">
        <v>0</v>
      </c>
      <c r="R86" s="104" t="s">
        <v>47</v>
      </c>
      <c r="S86" s="104">
        <v>0</v>
      </c>
      <c r="T86" s="104">
        <v>0</v>
      </c>
      <c r="U86" s="104">
        <v>0</v>
      </c>
      <c r="V86" s="104">
        <v>0</v>
      </c>
      <c r="W86" s="104">
        <v>0</v>
      </c>
      <c r="X86" s="104">
        <v>0</v>
      </c>
      <c r="Y86" s="104">
        <v>181.9</v>
      </c>
      <c r="Z86" s="104">
        <v>1.7</v>
      </c>
      <c r="AA86" s="104">
        <v>16.600000000000001</v>
      </c>
      <c r="AB86" s="104" t="s">
        <v>243</v>
      </c>
      <c r="AC86" s="104">
        <v>1100</v>
      </c>
      <c r="AD86" s="104">
        <v>1100</v>
      </c>
      <c r="AE86" s="104">
        <v>1100</v>
      </c>
      <c r="AF86" s="105">
        <v>1015.5</v>
      </c>
    </row>
    <row r="87" spans="1:32" ht="18" customHeight="1">
      <c r="A87" s="98" t="s">
        <v>2972</v>
      </c>
      <c r="B87" s="100">
        <v>23.2</v>
      </c>
      <c r="C87" s="100">
        <v>22.7</v>
      </c>
      <c r="D87" s="100">
        <v>23.8</v>
      </c>
      <c r="E87" s="100">
        <v>23.2</v>
      </c>
      <c r="F87" s="100">
        <v>25.2</v>
      </c>
      <c r="G87" s="100">
        <v>17</v>
      </c>
      <c r="H87" s="100" t="s">
        <v>59</v>
      </c>
      <c r="I87" s="100" t="s">
        <v>42</v>
      </c>
      <c r="J87" s="100" t="s">
        <v>34</v>
      </c>
      <c r="K87" s="100">
        <v>29.4</v>
      </c>
      <c r="L87" s="100">
        <v>29.4</v>
      </c>
      <c r="M87" s="100">
        <v>29.5</v>
      </c>
      <c r="N87" s="100" t="s">
        <v>45</v>
      </c>
      <c r="O87" s="100" t="s">
        <v>33</v>
      </c>
      <c r="P87" s="100" t="s">
        <v>43</v>
      </c>
      <c r="Q87" s="100">
        <v>13</v>
      </c>
      <c r="R87" s="100" t="s">
        <v>47</v>
      </c>
      <c r="S87" s="100">
        <v>0</v>
      </c>
      <c r="T87" s="100">
        <v>0</v>
      </c>
      <c r="U87" s="100">
        <v>0</v>
      </c>
      <c r="V87" s="100">
        <v>0</v>
      </c>
      <c r="W87" s="100">
        <v>0</v>
      </c>
      <c r="X87" s="100">
        <v>0</v>
      </c>
      <c r="Y87" s="100">
        <v>181.9</v>
      </c>
      <c r="Z87" s="100">
        <v>1.7</v>
      </c>
      <c r="AA87" s="100">
        <v>16.600000000000001</v>
      </c>
      <c r="AB87" s="100" t="s">
        <v>282</v>
      </c>
      <c r="AC87" s="100">
        <v>1100</v>
      </c>
      <c r="AD87" s="100">
        <v>1100</v>
      </c>
      <c r="AE87" s="100">
        <v>1100</v>
      </c>
      <c r="AF87" s="102">
        <v>1015.2</v>
      </c>
    </row>
    <row r="88" spans="1:32" ht="18" customHeight="1">
      <c r="A88" s="103" t="s">
        <v>2973</v>
      </c>
      <c r="B88" s="104">
        <v>26</v>
      </c>
      <c r="C88" s="104">
        <v>23.8</v>
      </c>
      <c r="D88" s="104">
        <v>27.8</v>
      </c>
      <c r="E88" s="104">
        <v>26.1</v>
      </c>
      <c r="F88" s="104">
        <v>26</v>
      </c>
      <c r="G88" s="104">
        <v>15.1</v>
      </c>
      <c r="H88" s="104" t="s">
        <v>89</v>
      </c>
      <c r="I88" s="104" t="s">
        <v>134</v>
      </c>
      <c r="J88" s="104" t="s">
        <v>42</v>
      </c>
      <c r="K88" s="104">
        <v>29</v>
      </c>
      <c r="L88" s="104">
        <v>28.5</v>
      </c>
      <c r="M88" s="104">
        <v>29.4</v>
      </c>
      <c r="N88" s="104" t="s">
        <v>55</v>
      </c>
      <c r="O88" s="104" t="s">
        <v>344</v>
      </c>
      <c r="P88" s="104" t="s">
        <v>45</v>
      </c>
      <c r="Q88" s="104">
        <v>577.79999999999995</v>
      </c>
      <c r="R88" s="104" t="s">
        <v>186</v>
      </c>
      <c r="S88" s="104">
        <v>0</v>
      </c>
      <c r="T88" s="104">
        <v>0</v>
      </c>
      <c r="U88" s="104">
        <v>0</v>
      </c>
      <c r="V88" s="104">
        <v>0</v>
      </c>
      <c r="W88" s="104">
        <v>0</v>
      </c>
      <c r="X88" s="104">
        <v>0</v>
      </c>
      <c r="Y88" s="104">
        <v>181.9</v>
      </c>
      <c r="Z88" s="104">
        <v>8.5</v>
      </c>
      <c r="AA88" s="104">
        <v>23.8</v>
      </c>
      <c r="AB88" s="104" t="s">
        <v>628</v>
      </c>
      <c r="AC88" s="104">
        <v>1100</v>
      </c>
      <c r="AD88" s="104">
        <v>1100</v>
      </c>
      <c r="AE88" s="104">
        <v>1100</v>
      </c>
      <c r="AF88" s="105">
        <v>1016.3</v>
      </c>
    </row>
    <row r="89" spans="1:32" ht="18" customHeight="1">
      <c r="A89" s="98" t="s">
        <v>2974</v>
      </c>
      <c r="B89" s="100">
        <v>27.1</v>
      </c>
      <c r="C89" s="100">
        <v>25.7</v>
      </c>
      <c r="D89" s="100">
        <v>28.3</v>
      </c>
      <c r="E89" s="100">
        <v>27.5</v>
      </c>
      <c r="F89" s="100">
        <v>28.5</v>
      </c>
      <c r="G89" s="100">
        <v>17.399999999999999</v>
      </c>
      <c r="H89" s="100" t="s">
        <v>45</v>
      </c>
      <c r="I89" s="100" t="s">
        <v>52</v>
      </c>
      <c r="J89" s="100" t="s">
        <v>128</v>
      </c>
      <c r="K89" s="100">
        <v>28.9</v>
      </c>
      <c r="L89" s="100">
        <v>28.8</v>
      </c>
      <c r="M89" s="100">
        <v>29</v>
      </c>
      <c r="N89" s="100" t="s">
        <v>52</v>
      </c>
      <c r="O89" s="100" t="s">
        <v>52</v>
      </c>
      <c r="P89" s="100" t="s">
        <v>87</v>
      </c>
      <c r="Q89" s="100">
        <v>703.2</v>
      </c>
      <c r="R89" s="100" t="s">
        <v>88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0</v>
      </c>
      <c r="Y89" s="100">
        <v>181.9</v>
      </c>
      <c r="Z89" s="100">
        <v>5.6</v>
      </c>
      <c r="AA89" s="100">
        <v>20.2</v>
      </c>
      <c r="AB89" s="100" t="s">
        <v>130</v>
      </c>
      <c r="AC89" s="100">
        <v>1100</v>
      </c>
      <c r="AD89" s="100">
        <v>1100</v>
      </c>
      <c r="AE89" s="100">
        <v>1100</v>
      </c>
      <c r="AF89" s="102">
        <v>1017.4</v>
      </c>
    </row>
    <row r="90" spans="1:32" ht="18" customHeight="1">
      <c r="A90" s="103" t="s">
        <v>2975</v>
      </c>
      <c r="B90" s="104">
        <v>25.8</v>
      </c>
      <c r="C90" s="104">
        <v>25.2</v>
      </c>
      <c r="D90" s="104">
        <v>26.4</v>
      </c>
      <c r="E90" s="104">
        <v>25.8</v>
      </c>
      <c r="F90" s="104">
        <v>28.7</v>
      </c>
      <c r="G90" s="104">
        <v>20.5</v>
      </c>
      <c r="H90" s="104" t="s">
        <v>62</v>
      </c>
      <c r="I90" s="104" t="s">
        <v>91</v>
      </c>
      <c r="J90" s="104" t="s">
        <v>68</v>
      </c>
      <c r="K90" s="104">
        <v>28.5</v>
      </c>
      <c r="L90" s="104">
        <v>27.2</v>
      </c>
      <c r="M90" s="104">
        <v>29.3</v>
      </c>
      <c r="N90" s="104" t="s">
        <v>33</v>
      </c>
      <c r="O90" s="104" t="s">
        <v>40</v>
      </c>
      <c r="P90" s="104" t="s">
        <v>31</v>
      </c>
      <c r="Q90" s="104">
        <v>727.9</v>
      </c>
      <c r="R90" s="104" t="s">
        <v>38</v>
      </c>
      <c r="S90" s="104">
        <v>0</v>
      </c>
      <c r="T90" s="104">
        <v>0</v>
      </c>
      <c r="U90" s="104">
        <v>0</v>
      </c>
      <c r="V90" s="104">
        <v>0</v>
      </c>
      <c r="W90" s="104">
        <v>0</v>
      </c>
      <c r="X90" s="104">
        <v>0</v>
      </c>
      <c r="Y90" s="104">
        <v>181.9</v>
      </c>
      <c r="Z90" s="104">
        <v>5.3</v>
      </c>
      <c r="AA90" s="104">
        <v>20.2</v>
      </c>
      <c r="AB90" s="104" t="s">
        <v>77</v>
      </c>
      <c r="AC90" s="104">
        <v>1100</v>
      </c>
      <c r="AD90" s="104">
        <v>1100</v>
      </c>
      <c r="AE90" s="104">
        <v>1100</v>
      </c>
      <c r="AF90" s="105">
        <v>1016.9</v>
      </c>
    </row>
    <row r="91" spans="1:32" ht="18" customHeight="1">
      <c r="A91" s="98" t="s">
        <v>2976</v>
      </c>
      <c r="B91" s="100">
        <v>25.5</v>
      </c>
      <c r="C91" s="100">
        <v>23.8</v>
      </c>
      <c r="D91" s="100">
        <v>27.1</v>
      </c>
      <c r="E91" s="100">
        <v>25.5</v>
      </c>
      <c r="F91" s="100">
        <v>27.3</v>
      </c>
      <c r="G91" s="100">
        <v>19</v>
      </c>
      <c r="H91" s="100" t="s">
        <v>59</v>
      </c>
      <c r="I91" s="100" t="s">
        <v>33</v>
      </c>
      <c r="J91" s="100" t="s">
        <v>138</v>
      </c>
      <c r="K91" s="100">
        <v>29.5</v>
      </c>
      <c r="L91" s="100">
        <v>29.3</v>
      </c>
      <c r="M91" s="100">
        <v>29.7</v>
      </c>
      <c r="N91" s="100" t="s">
        <v>87</v>
      </c>
      <c r="O91" s="100" t="s">
        <v>55</v>
      </c>
      <c r="P91" s="100" t="s">
        <v>31</v>
      </c>
      <c r="Q91" s="100">
        <v>190.4</v>
      </c>
      <c r="R91" s="100" t="s">
        <v>44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181.9</v>
      </c>
      <c r="Z91" s="100">
        <v>7.5</v>
      </c>
      <c r="AA91" s="100">
        <v>33.1</v>
      </c>
      <c r="AB91" s="100" t="s">
        <v>367</v>
      </c>
      <c r="AC91" s="100">
        <v>1100</v>
      </c>
      <c r="AD91" s="100">
        <v>1100</v>
      </c>
      <c r="AE91" s="100">
        <v>1100</v>
      </c>
      <c r="AF91" s="102">
        <v>1016.4</v>
      </c>
    </row>
    <row r="92" spans="1:32" ht="18" customHeight="1">
      <c r="A92" s="103" t="s">
        <v>2977</v>
      </c>
      <c r="B92" s="104">
        <v>24.1</v>
      </c>
      <c r="C92" s="104">
        <v>23.2</v>
      </c>
      <c r="D92" s="104">
        <v>24.9</v>
      </c>
      <c r="E92" s="104">
        <v>24.1</v>
      </c>
      <c r="F92" s="104">
        <v>27.1</v>
      </c>
      <c r="G92" s="104">
        <v>20</v>
      </c>
      <c r="H92" s="104" t="s">
        <v>63</v>
      </c>
      <c r="I92" s="104" t="s">
        <v>86</v>
      </c>
      <c r="J92" s="104" t="s">
        <v>73</v>
      </c>
      <c r="K92" s="104">
        <v>29.1</v>
      </c>
      <c r="L92" s="104">
        <v>28.9</v>
      </c>
      <c r="M92" s="104">
        <v>29.5</v>
      </c>
      <c r="N92" s="104" t="s">
        <v>45</v>
      </c>
      <c r="O92" s="104" t="s">
        <v>46</v>
      </c>
      <c r="P92" s="104" t="s">
        <v>42</v>
      </c>
      <c r="Q92" s="104">
        <v>0</v>
      </c>
      <c r="R92" s="104" t="s">
        <v>47</v>
      </c>
      <c r="S92" s="104">
        <v>0</v>
      </c>
      <c r="T92" s="104">
        <v>0</v>
      </c>
      <c r="U92" s="104">
        <v>0</v>
      </c>
      <c r="V92" s="104">
        <v>0</v>
      </c>
      <c r="W92" s="104">
        <v>0</v>
      </c>
      <c r="X92" s="104">
        <v>0</v>
      </c>
      <c r="Y92" s="104">
        <v>181.9</v>
      </c>
      <c r="Z92" s="104">
        <v>3.8</v>
      </c>
      <c r="AA92" s="104">
        <v>16.600000000000001</v>
      </c>
      <c r="AB92" s="104" t="s">
        <v>700</v>
      </c>
      <c r="AC92" s="104">
        <v>1100</v>
      </c>
      <c r="AD92" s="104">
        <v>1100</v>
      </c>
      <c r="AE92" s="104">
        <v>1100</v>
      </c>
      <c r="AF92" s="105">
        <v>1016.7</v>
      </c>
    </row>
    <row r="93" spans="1:32" ht="18" customHeight="1">
      <c r="A93" s="98" t="s">
        <v>2978</v>
      </c>
      <c r="B93" s="100">
        <v>22.9</v>
      </c>
      <c r="C93" s="100">
        <v>22.1</v>
      </c>
      <c r="D93" s="100">
        <v>23.8</v>
      </c>
      <c r="E93" s="100">
        <v>22.9</v>
      </c>
      <c r="F93" s="100">
        <v>25.7</v>
      </c>
      <c r="G93" s="100">
        <v>18.7</v>
      </c>
      <c r="H93" s="100" t="s">
        <v>68</v>
      </c>
      <c r="I93" s="100" t="s">
        <v>93</v>
      </c>
      <c r="J93" s="100" t="s">
        <v>138</v>
      </c>
      <c r="K93" s="100">
        <v>28.4</v>
      </c>
      <c r="L93" s="100">
        <v>27</v>
      </c>
      <c r="M93" s="100">
        <v>28.9</v>
      </c>
      <c r="N93" s="100" t="s">
        <v>33</v>
      </c>
      <c r="O93" s="100" t="s">
        <v>40</v>
      </c>
      <c r="P93" s="100" t="s">
        <v>43</v>
      </c>
      <c r="Q93" s="100">
        <v>12.1</v>
      </c>
      <c r="R93" s="100" t="s">
        <v>47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181.9</v>
      </c>
      <c r="Z93" s="100">
        <v>1.7</v>
      </c>
      <c r="AA93" s="100">
        <v>14.8</v>
      </c>
      <c r="AB93" s="100" t="s">
        <v>237</v>
      </c>
      <c r="AC93" s="100">
        <v>1100</v>
      </c>
      <c r="AD93" s="100">
        <v>1100</v>
      </c>
      <c r="AE93" s="100">
        <v>1100</v>
      </c>
      <c r="AF93" s="102">
        <v>1015.6</v>
      </c>
    </row>
    <row r="94" spans="1:32" ht="18" customHeight="1">
      <c r="A94" s="103" t="s">
        <v>2979</v>
      </c>
      <c r="B94" s="104">
        <v>26.2</v>
      </c>
      <c r="C94" s="104">
        <v>22.4</v>
      </c>
      <c r="D94" s="104">
        <v>29.1</v>
      </c>
      <c r="E94" s="104">
        <v>26.2</v>
      </c>
      <c r="F94" s="104">
        <v>27.2</v>
      </c>
      <c r="G94" s="104">
        <v>15.2</v>
      </c>
      <c r="H94" s="104" t="s">
        <v>89</v>
      </c>
      <c r="I94" s="104" t="s">
        <v>132</v>
      </c>
      <c r="J94" s="104" t="s">
        <v>93</v>
      </c>
      <c r="K94" s="104">
        <v>28.6</v>
      </c>
      <c r="L94" s="104">
        <v>28.3</v>
      </c>
      <c r="M94" s="104">
        <v>29</v>
      </c>
      <c r="N94" s="104" t="s">
        <v>55</v>
      </c>
      <c r="O94" s="104" t="s">
        <v>344</v>
      </c>
      <c r="P94" s="104" t="s">
        <v>31</v>
      </c>
      <c r="Q94" s="104">
        <v>596.9</v>
      </c>
      <c r="R94" s="104" t="s">
        <v>186</v>
      </c>
      <c r="S94" s="104">
        <v>0</v>
      </c>
      <c r="T94" s="104">
        <v>0</v>
      </c>
      <c r="U94" s="104">
        <v>0</v>
      </c>
      <c r="V94" s="104">
        <v>0</v>
      </c>
      <c r="W94" s="104">
        <v>0</v>
      </c>
      <c r="X94" s="104">
        <v>0</v>
      </c>
      <c r="Y94" s="104">
        <v>181.9</v>
      </c>
      <c r="Z94" s="104">
        <v>3.3</v>
      </c>
      <c r="AA94" s="104">
        <v>18.399999999999999</v>
      </c>
      <c r="AB94" s="104" t="s">
        <v>200</v>
      </c>
      <c r="AC94" s="104">
        <v>1100</v>
      </c>
      <c r="AD94" s="104">
        <v>1100</v>
      </c>
      <c r="AE94" s="104">
        <v>1100</v>
      </c>
      <c r="AF94" s="105">
        <v>1016</v>
      </c>
    </row>
    <row r="95" spans="1:32" ht="18" customHeight="1">
      <c r="A95" s="98" t="s">
        <v>2980</v>
      </c>
      <c r="B95" s="100">
        <v>28.3</v>
      </c>
      <c r="C95" s="100">
        <v>27.2</v>
      </c>
      <c r="D95" s="100">
        <v>29.8</v>
      </c>
      <c r="E95" s="100">
        <v>28.4</v>
      </c>
      <c r="F95" s="100">
        <v>29.1</v>
      </c>
      <c r="G95" s="100">
        <v>15.4</v>
      </c>
      <c r="H95" s="100" t="s">
        <v>130</v>
      </c>
      <c r="I95" s="100" t="s">
        <v>278</v>
      </c>
      <c r="J95" s="100" t="s">
        <v>33</v>
      </c>
      <c r="K95" s="100">
        <v>29.1</v>
      </c>
      <c r="L95" s="100">
        <v>28.7</v>
      </c>
      <c r="M95" s="100">
        <v>29.4</v>
      </c>
      <c r="N95" s="100" t="s">
        <v>334</v>
      </c>
      <c r="O95" s="100" t="s">
        <v>278</v>
      </c>
      <c r="P95" s="100" t="s">
        <v>40</v>
      </c>
      <c r="Q95" s="100">
        <v>721.8</v>
      </c>
      <c r="R95" s="100" t="s">
        <v>38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0</v>
      </c>
      <c r="Y95" s="100">
        <v>181.9</v>
      </c>
      <c r="Z95" s="100">
        <v>5.0999999999999996</v>
      </c>
      <c r="AA95" s="100">
        <v>20.2</v>
      </c>
      <c r="AB95" s="100" t="s">
        <v>278</v>
      </c>
      <c r="AC95" s="100">
        <v>1100</v>
      </c>
      <c r="AD95" s="100">
        <v>1100</v>
      </c>
      <c r="AE95" s="100">
        <v>1100</v>
      </c>
      <c r="AF95" s="102">
        <v>1016.4</v>
      </c>
    </row>
    <row r="96" spans="1:32" ht="18" customHeight="1">
      <c r="A96" s="103" t="s">
        <v>2981</v>
      </c>
      <c r="B96" s="104">
        <v>26</v>
      </c>
      <c r="C96" s="104">
        <v>25</v>
      </c>
      <c r="D96" s="104">
        <v>27.3</v>
      </c>
      <c r="E96" s="104">
        <v>26.3</v>
      </c>
      <c r="F96" s="104">
        <v>28.9</v>
      </c>
      <c r="G96" s="104">
        <v>19.899999999999999</v>
      </c>
      <c r="H96" s="104" t="s">
        <v>128</v>
      </c>
      <c r="I96" s="104" t="s">
        <v>33</v>
      </c>
      <c r="J96" s="104" t="s">
        <v>68</v>
      </c>
      <c r="K96" s="104">
        <v>29.3</v>
      </c>
      <c r="L96" s="104">
        <v>28.5</v>
      </c>
      <c r="M96" s="104">
        <v>29.7</v>
      </c>
      <c r="N96" s="104" t="s">
        <v>89</v>
      </c>
      <c r="O96" s="104" t="s">
        <v>134</v>
      </c>
      <c r="P96" s="104" t="s">
        <v>87</v>
      </c>
      <c r="Q96" s="104">
        <v>666.7</v>
      </c>
      <c r="R96" s="104" t="s">
        <v>88</v>
      </c>
      <c r="S96" s="104">
        <v>0</v>
      </c>
      <c r="T96" s="104">
        <v>0</v>
      </c>
      <c r="U96" s="104">
        <v>0</v>
      </c>
      <c r="V96" s="104">
        <v>0</v>
      </c>
      <c r="W96" s="104">
        <v>0</v>
      </c>
      <c r="X96" s="104">
        <v>0</v>
      </c>
      <c r="Y96" s="104">
        <v>181.9</v>
      </c>
      <c r="Z96" s="104">
        <v>3.6</v>
      </c>
      <c r="AA96" s="104">
        <v>18.399999999999999</v>
      </c>
      <c r="AB96" s="104" t="s">
        <v>134</v>
      </c>
      <c r="AC96" s="104">
        <v>1100</v>
      </c>
      <c r="AD96" s="104">
        <v>1100</v>
      </c>
      <c r="AE96" s="104">
        <v>1100</v>
      </c>
      <c r="AF96" s="105">
        <v>1016.2</v>
      </c>
    </row>
    <row r="97" spans="1:32" ht="18" customHeight="1">
      <c r="A97" s="98" t="s">
        <v>2982</v>
      </c>
      <c r="B97" s="100">
        <v>26</v>
      </c>
      <c r="C97" s="100">
        <v>25.2</v>
      </c>
      <c r="D97" s="100">
        <v>27.7</v>
      </c>
      <c r="E97" s="100">
        <v>26.1</v>
      </c>
      <c r="F97" s="100">
        <v>29.2</v>
      </c>
      <c r="G97" s="100">
        <v>19.899999999999999</v>
      </c>
      <c r="H97" s="100" t="s">
        <v>128</v>
      </c>
      <c r="I97" s="100" t="s">
        <v>51</v>
      </c>
      <c r="J97" s="100" t="s">
        <v>68</v>
      </c>
      <c r="K97" s="100">
        <v>28.6</v>
      </c>
      <c r="L97" s="100">
        <v>27.3</v>
      </c>
      <c r="M97" s="100">
        <v>29.7</v>
      </c>
      <c r="N97" s="100" t="s">
        <v>52</v>
      </c>
      <c r="O97" s="100" t="s">
        <v>344</v>
      </c>
      <c r="P97" s="100" t="s">
        <v>46</v>
      </c>
      <c r="Q97" s="100">
        <v>192.6</v>
      </c>
      <c r="R97" s="100" t="s">
        <v>44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0">
        <v>0</v>
      </c>
      <c r="Y97" s="100">
        <v>181.9</v>
      </c>
      <c r="Z97" s="100">
        <v>2.2000000000000002</v>
      </c>
      <c r="AA97" s="100">
        <v>14.8</v>
      </c>
      <c r="AB97" s="100" t="s">
        <v>1478</v>
      </c>
      <c r="AC97" s="100">
        <v>1100</v>
      </c>
      <c r="AD97" s="100">
        <v>1100</v>
      </c>
      <c r="AE97" s="100">
        <v>1100</v>
      </c>
      <c r="AF97" s="102">
        <v>1016.1</v>
      </c>
    </row>
    <row r="98" spans="1:32" ht="18" customHeight="1">
      <c r="A98" s="103" t="s">
        <v>2983</v>
      </c>
      <c r="B98" s="104">
        <v>25.4</v>
      </c>
      <c r="C98" s="104">
        <v>23.8</v>
      </c>
      <c r="D98" s="104">
        <v>26.5</v>
      </c>
      <c r="E98" s="104">
        <v>25.4</v>
      </c>
      <c r="F98" s="104">
        <v>27.3</v>
      </c>
      <c r="G98" s="104">
        <v>16.5</v>
      </c>
      <c r="H98" s="104" t="s">
        <v>31</v>
      </c>
      <c r="I98" s="104" t="s">
        <v>55</v>
      </c>
      <c r="J98" s="104" t="s">
        <v>35</v>
      </c>
      <c r="K98" s="104">
        <v>27.5</v>
      </c>
      <c r="L98" s="104">
        <v>26.9</v>
      </c>
      <c r="M98" s="104">
        <v>28.6</v>
      </c>
      <c r="N98" s="104" t="s">
        <v>89</v>
      </c>
      <c r="O98" s="104" t="s">
        <v>344</v>
      </c>
      <c r="P98" s="104" t="s">
        <v>46</v>
      </c>
      <c r="Q98" s="104">
        <v>0</v>
      </c>
      <c r="R98" s="104" t="s">
        <v>47</v>
      </c>
      <c r="S98" s="104">
        <v>0</v>
      </c>
      <c r="T98" s="104">
        <v>0</v>
      </c>
      <c r="U98" s="104">
        <v>0</v>
      </c>
      <c r="V98" s="104">
        <v>0</v>
      </c>
      <c r="W98" s="104">
        <v>0</v>
      </c>
      <c r="X98" s="104">
        <v>0</v>
      </c>
      <c r="Y98" s="104">
        <v>181.9</v>
      </c>
      <c r="Z98" s="104">
        <v>1.7</v>
      </c>
      <c r="AA98" s="104">
        <v>11.2</v>
      </c>
      <c r="AB98" s="104" t="s">
        <v>49</v>
      </c>
      <c r="AC98" s="104">
        <v>1100</v>
      </c>
      <c r="AD98" s="104">
        <v>1100</v>
      </c>
      <c r="AE98" s="104">
        <v>1100</v>
      </c>
      <c r="AF98" s="105">
        <v>1016.8</v>
      </c>
    </row>
    <row r="99" spans="1:32" ht="18" customHeight="1">
      <c r="A99" s="98" t="s">
        <v>2984</v>
      </c>
      <c r="B99" s="100">
        <v>23.3</v>
      </c>
      <c r="C99" s="100">
        <v>22</v>
      </c>
      <c r="D99" s="100">
        <v>24.4</v>
      </c>
      <c r="E99" s="100">
        <v>23.3</v>
      </c>
      <c r="F99" s="100">
        <v>25.2</v>
      </c>
      <c r="G99" s="100">
        <v>16.100000000000001</v>
      </c>
      <c r="H99" s="100" t="s">
        <v>92</v>
      </c>
      <c r="I99" s="100" t="s">
        <v>39</v>
      </c>
      <c r="J99" s="100" t="s">
        <v>91</v>
      </c>
      <c r="K99" s="100">
        <v>28.8</v>
      </c>
      <c r="L99" s="100">
        <v>28.2</v>
      </c>
      <c r="M99" s="100">
        <v>29.1</v>
      </c>
      <c r="N99" s="100" t="s">
        <v>45</v>
      </c>
      <c r="O99" s="100" t="s">
        <v>46</v>
      </c>
      <c r="P99" s="100" t="s">
        <v>43</v>
      </c>
      <c r="Q99" s="100">
        <v>12.5</v>
      </c>
      <c r="R99" s="100" t="s">
        <v>47</v>
      </c>
      <c r="S99" s="100">
        <v>0</v>
      </c>
      <c r="T99" s="100">
        <v>0</v>
      </c>
      <c r="U99" s="100">
        <v>0</v>
      </c>
      <c r="V99" s="100">
        <v>0</v>
      </c>
      <c r="W99" s="100">
        <v>0</v>
      </c>
      <c r="X99" s="100">
        <v>0</v>
      </c>
      <c r="Y99" s="100">
        <v>181.9</v>
      </c>
      <c r="Z99" s="100">
        <v>0.8</v>
      </c>
      <c r="AA99" s="100">
        <v>7.2</v>
      </c>
      <c r="AB99" s="100" t="s">
        <v>239</v>
      </c>
      <c r="AC99" s="100">
        <v>1100</v>
      </c>
      <c r="AD99" s="100">
        <v>1100</v>
      </c>
      <c r="AE99" s="100">
        <v>1100</v>
      </c>
      <c r="AF99" s="102">
        <v>1015.9</v>
      </c>
    </row>
    <row r="100" spans="1:32" ht="18" customHeight="1">
      <c r="A100" s="103" t="s">
        <v>2985</v>
      </c>
      <c r="B100" s="104">
        <v>26.2</v>
      </c>
      <c r="C100" s="104">
        <v>21.4</v>
      </c>
      <c r="D100" s="104">
        <v>29.6</v>
      </c>
      <c r="E100" s="104">
        <v>26.5</v>
      </c>
      <c r="F100" s="104">
        <v>28.1</v>
      </c>
      <c r="G100" s="104">
        <v>17.100000000000001</v>
      </c>
      <c r="H100" s="104" t="s">
        <v>43</v>
      </c>
      <c r="I100" s="104" t="s">
        <v>130</v>
      </c>
      <c r="J100" s="104" t="s">
        <v>128</v>
      </c>
      <c r="K100" s="104">
        <v>28.9</v>
      </c>
      <c r="L100" s="104">
        <v>28.5</v>
      </c>
      <c r="M100" s="104">
        <v>29.1</v>
      </c>
      <c r="N100" s="104" t="s">
        <v>51</v>
      </c>
      <c r="O100" s="104" t="s">
        <v>52</v>
      </c>
      <c r="P100" s="104" t="s">
        <v>43</v>
      </c>
      <c r="Q100" s="104">
        <v>579.1</v>
      </c>
      <c r="R100" s="104" t="s">
        <v>186</v>
      </c>
      <c r="S100" s="104">
        <v>0</v>
      </c>
      <c r="T100" s="104">
        <v>0</v>
      </c>
      <c r="U100" s="104">
        <v>0</v>
      </c>
      <c r="V100" s="104">
        <v>0</v>
      </c>
      <c r="W100" s="104">
        <v>0</v>
      </c>
      <c r="X100" s="104">
        <v>0</v>
      </c>
      <c r="Y100" s="104">
        <v>181.9</v>
      </c>
      <c r="Z100" s="104">
        <v>2.7</v>
      </c>
      <c r="AA100" s="104">
        <v>20.2</v>
      </c>
      <c r="AB100" s="104" t="s">
        <v>512</v>
      </c>
      <c r="AC100" s="104">
        <v>1100</v>
      </c>
      <c r="AD100" s="104">
        <v>1100</v>
      </c>
      <c r="AE100" s="104">
        <v>1100</v>
      </c>
      <c r="AF100" s="105">
        <v>1016</v>
      </c>
    </row>
    <row r="101" spans="1:32" ht="18" customHeight="1">
      <c r="A101" s="98" t="s">
        <v>2986</v>
      </c>
      <c r="B101" s="100">
        <v>26.9</v>
      </c>
      <c r="C101" s="100">
        <v>25.6</v>
      </c>
      <c r="D101" s="100">
        <v>28.2</v>
      </c>
      <c r="E101" s="100">
        <v>27.6</v>
      </c>
      <c r="F101" s="100">
        <v>29</v>
      </c>
      <c r="G101" s="100">
        <v>18.5</v>
      </c>
      <c r="H101" s="100" t="s">
        <v>39</v>
      </c>
      <c r="I101" s="100" t="s">
        <v>87</v>
      </c>
      <c r="J101" s="100" t="s">
        <v>93</v>
      </c>
      <c r="K101" s="100">
        <v>29.2</v>
      </c>
      <c r="L101" s="100">
        <v>29</v>
      </c>
      <c r="M101" s="100">
        <v>29.4</v>
      </c>
      <c r="N101" s="100" t="s">
        <v>89</v>
      </c>
      <c r="O101" s="100" t="s">
        <v>89</v>
      </c>
      <c r="P101" s="100" t="s">
        <v>87</v>
      </c>
      <c r="Q101" s="100">
        <v>704.9</v>
      </c>
      <c r="R101" s="100" t="s">
        <v>88</v>
      </c>
      <c r="S101" s="100">
        <v>0</v>
      </c>
      <c r="T101" s="100">
        <v>0</v>
      </c>
      <c r="U101" s="100">
        <v>0</v>
      </c>
      <c r="V101" s="100">
        <v>0</v>
      </c>
      <c r="W101" s="100">
        <v>0</v>
      </c>
      <c r="X101" s="100">
        <v>0</v>
      </c>
      <c r="Y101" s="100">
        <v>181.9</v>
      </c>
      <c r="Z101" s="100">
        <v>4.5</v>
      </c>
      <c r="AA101" s="100">
        <v>14.8</v>
      </c>
      <c r="AB101" s="100" t="s">
        <v>128</v>
      </c>
      <c r="AC101" s="100">
        <v>1100</v>
      </c>
      <c r="AD101" s="100">
        <v>1100</v>
      </c>
      <c r="AE101" s="100">
        <v>1100</v>
      </c>
      <c r="AF101" s="102">
        <v>1016.3</v>
      </c>
    </row>
    <row r="102" spans="1:32" ht="18" customHeight="1">
      <c r="A102" s="103" t="s">
        <v>2987</v>
      </c>
      <c r="B102" s="104">
        <v>28.1</v>
      </c>
      <c r="C102" s="104">
        <v>26.2</v>
      </c>
      <c r="D102" s="104">
        <v>30</v>
      </c>
      <c r="E102" s="104">
        <v>29.5</v>
      </c>
      <c r="F102" s="104">
        <v>30.6</v>
      </c>
      <c r="G102" s="104">
        <v>20.3</v>
      </c>
      <c r="H102" s="104" t="s">
        <v>41</v>
      </c>
      <c r="I102" s="104" t="s">
        <v>344</v>
      </c>
      <c r="J102" s="104" t="s">
        <v>65</v>
      </c>
      <c r="K102" s="104">
        <v>29.6</v>
      </c>
      <c r="L102" s="104">
        <v>29.3</v>
      </c>
      <c r="M102" s="104">
        <v>29.8</v>
      </c>
      <c r="N102" s="104" t="s">
        <v>51</v>
      </c>
      <c r="O102" s="104" t="s">
        <v>55</v>
      </c>
      <c r="P102" s="104" t="s">
        <v>33</v>
      </c>
      <c r="Q102" s="104">
        <v>642.9</v>
      </c>
      <c r="R102" s="104" t="s">
        <v>88</v>
      </c>
      <c r="S102" s="104">
        <v>0</v>
      </c>
      <c r="T102" s="104">
        <v>0</v>
      </c>
      <c r="U102" s="104">
        <v>0</v>
      </c>
      <c r="V102" s="104">
        <v>0</v>
      </c>
      <c r="W102" s="104">
        <v>0</v>
      </c>
      <c r="X102" s="104">
        <v>0</v>
      </c>
      <c r="Y102" s="104">
        <v>181.9</v>
      </c>
      <c r="Z102" s="104">
        <v>6.7</v>
      </c>
      <c r="AA102" s="104">
        <v>20.2</v>
      </c>
      <c r="AB102" s="104" t="s">
        <v>945</v>
      </c>
      <c r="AC102" s="104">
        <v>1100</v>
      </c>
      <c r="AD102" s="104">
        <v>1100</v>
      </c>
      <c r="AE102" s="104">
        <v>1100</v>
      </c>
      <c r="AF102" s="105">
        <v>1015.1</v>
      </c>
    </row>
    <row r="103" spans="1:32" ht="18" customHeight="1">
      <c r="A103" s="98" t="s">
        <v>2988</v>
      </c>
      <c r="B103" s="100">
        <v>28</v>
      </c>
      <c r="C103" s="100">
        <v>25.6</v>
      </c>
      <c r="D103" s="100">
        <v>29.7</v>
      </c>
      <c r="E103" s="100">
        <v>28.6</v>
      </c>
      <c r="F103" s="100">
        <v>30.5</v>
      </c>
      <c r="G103" s="100">
        <v>18.600000000000001</v>
      </c>
      <c r="H103" s="100" t="s">
        <v>43</v>
      </c>
      <c r="I103" s="100" t="s">
        <v>334</v>
      </c>
      <c r="J103" s="100" t="s">
        <v>37</v>
      </c>
      <c r="K103" s="100">
        <v>30.3</v>
      </c>
      <c r="L103" s="100">
        <v>30</v>
      </c>
      <c r="M103" s="100">
        <v>30.6</v>
      </c>
      <c r="N103" s="100" t="s">
        <v>52</v>
      </c>
      <c r="O103" s="100" t="s">
        <v>40</v>
      </c>
      <c r="P103" s="100" t="s">
        <v>51</v>
      </c>
      <c r="Q103" s="100">
        <v>72.8</v>
      </c>
      <c r="R103" s="100" t="s">
        <v>47</v>
      </c>
      <c r="S103" s="100">
        <v>0</v>
      </c>
      <c r="T103" s="100">
        <v>0</v>
      </c>
      <c r="U103" s="100">
        <v>0</v>
      </c>
      <c r="V103" s="100">
        <v>0</v>
      </c>
      <c r="W103" s="100">
        <v>0</v>
      </c>
      <c r="X103" s="100">
        <v>0</v>
      </c>
      <c r="Y103" s="100">
        <v>181.9</v>
      </c>
      <c r="Z103" s="100">
        <v>2.6</v>
      </c>
      <c r="AA103" s="100">
        <v>18.399999999999999</v>
      </c>
      <c r="AB103" s="100" t="s">
        <v>1118</v>
      </c>
      <c r="AC103" s="100">
        <v>1100</v>
      </c>
      <c r="AD103" s="100">
        <v>1100</v>
      </c>
      <c r="AE103" s="100">
        <v>1100</v>
      </c>
      <c r="AF103" s="102">
        <v>1014.6</v>
      </c>
    </row>
    <row r="104" spans="1:32" ht="18" customHeight="1">
      <c r="A104" s="103" t="s">
        <v>2989</v>
      </c>
      <c r="B104" s="104">
        <v>26.1</v>
      </c>
      <c r="C104" s="104">
        <v>25.2</v>
      </c>
      <c r="D104" s="104">
        <v>26.7</v>
      </c>
      <c r="E104" s="104">
        <v>26.1</v>
      </c>
      <c r="F104" s="104">
        <v>27.8</v>
      </c>
      <c r="G104" s="104">
        <v>17.600000000000001</v>
      </c>
      <c r="H104" s="104" t="s">
        <v>39</v>
      </c>
      <c r="I104" s="104" t="s">
        <v>45</v>
      </c>
      <c r="J104" s="104" t="s">
        <v>32</v>
      </c>
      <c r="K104" s="104">
        <v>29.7</v>
      </c>
      <c r="L104" s="104">
        <v>27.7</v>
      </c>
      <c r="M104" s="104">
        <v>30.5</v>
      </c>
      <c r="N104" s="104" t="s">
        <v>134</v>
      </c>
      <c r="O104" s="104" t="s">
        <v>278</v>
      </c>
      <c r="P104" s="104" t="s">
        <v>51</v>
      </c>
      <c r="Q104" s="104">
        <v>0</v>
      </c>
      <c r="R104" s="104" t="s">
        <v>47</v>
      </c>
      <c r="S104" s="104">
        <v>0</v>
      </c>
      <c r="T104" s="104">
        <v>0</v>
      </c>
      <c r="U104" s="104">
        <v>0</v>
      </c>
      <c r="V104" s="104">
        <v>0</v>
      </c>
      <c r="W104" s="104">
        <v>0</v>
      </c>
      <c r="X104" s="104">
        <v>0</v>
      </c>
      <c r="Y104" s="104">
        <v>181.9</v>
      </c>
      <c r="Z104" s="104">
        <v>4.5</v>
      </c>
      <c r="AA104" s="104">
        <v>27.7</v>
      </c>
      <c r="AB104" s="104" t="s">
        <v>761</v>
      </c>
      <c r="AC104" s="104">
        <v>1100</v>
      </c>
      <c r="AD104" s="104">
        <v>1100</v>
      </c>
      <c r="AE104" s="104">
        <v>1100</v>
      </c>
      <c r="AF104" s="105">
        <v>1015</v>
      </c>
    </row>
    <row r="105" spans="1:32" ht="18" customHeight="1">
      <c r="A105" s="98" t="s">
        <v>2990</v>
      </c>
      <c r="B105" s="100">
        <v>24.5</v>
      </c>
      <c r="C105" s="100">
        <v>23.9</v>
      </c>
      <c r="D105" s="100">
        <v>25.2</v>
      </c>
      <c r="E105" s="100">
        <v>24.5</v>
      </c>
      <c r="F105" s="100">
        <v>26.3</v>
      </c>
      <c r="G105" s="100">
        <v>18.7</v>
      </c>
      <c r="H105" s="100" t="s">
        <v>109</v>
      </c>
      <c r="I105" s="100" t="s">
        <v>92</v>
      </c>
      <c r="J105" s="100" t="s">
        <v>68</v>
      </c>
      <c r="K105" s="100">
        <v>29.4</v>
      </c>
      <c r="L105" s="100">
        <v>27.4</v>
      </c>
      <c r="M105" s="100">
        <v>30</v>
      </c>
      <c r="N105" s="100" t="s">
        <v>52</v>
      </c>
      <c r="O105" s="100" t="s">
        <v>233</v>
      </c>
      <c r="P105" s="100" t="s">
        <v>51</v>
      </c>
      <c r="Q105" s="100">
        <v>4.3</v>
      </c>
      <c r="R105" s="100" t="s">
        <v>47</v>
      </c>
      <c r="S105" s="100">
        <v>0</v>
      </c>
      <c r="T105" s="100">
        <v>0</v>
      </c>
      <c r="U105" s="100">
        <v>0</v>
      </c>
      <c r="V105" s="100">
        <v>0</v>
      </c>
      <c r="W105" s="100">
        <v>0</v>
      </c>
      <c r="X105" s="100">
        <v>0</v>
      </c>
      <c r="Y105" s="100">
        <v>181.9</v>
      </c>
      <c r="Z105" s="100">
        <v>6.4</v>
      </c>
      <c r="AA105" s="100">
        <v>36.700000000000003</v>
      </c>
      <c r="AB105" s="100" t="s">
        <v>202</v>
      </c>
      <c r="AC105" s="100">
        <v>1100</v>
      </c>
      <c r="AD105" s="100">
        <v>1100</v>
      </c>
      <c r="AE105" s="100">
        <v>1100</v>
      </c>
      <c r="AF105" s="102">
        <v>1014</v>
      </c>
    </row>
    <row r="106" spans="1:32" ht="18" customHeight="1">
      <c r="A106" s="103" t="s">
        <v>2991</v>
      </c>
      <c r="B106" s="104">
        <v>25.3</v>
      </c>
      <c r="C106" s="104">
        <v>24.4</v>
      </c>
      <c r="D106" s="104">
        <v>26.9</v>
      </c>
      <c r="E106" s="104">
        <v>25.3</v>
      </c>
      <c r="F106" s="104">
        <v>28.1</v>
      </c>
      <c r="G106" s="104">
        <v>20.399999999999999</v>
      </c>
      <c r="H106" s="104" t="s">
        <v>67</v>
      </c>
      <c r="I106" s="104" t="s">
        <v>59</v>
      </c>
      <c r="J106" s="104" t="s">
        <v>82</v>
      </c>
      <c r="K106" s="104">
        <v>29.8</v>
      </c>
      <c r="L106" s="104">
        <v>29.6</v>
      </c>
      <c r="M106" s="104">
        <v>30.1</v>
      </c>
      <c r="N106" s="104" t="s">
        <v>33</v>
      </c>
      <c r="O106" s="104" t="s">
        <v>51</v>
      </c>
      <c r="P106" s="104" t="s">
        <v>43</v>
      </c>
      <c r="Q106" s="104">
        <v>583.4</v>
      </c>
      <c r="R106" s="104" t="s">
        <v>186</v>
      </c>
      <c r="S106" s="104">
        <v>0</v>
      </c>
      <c r="T106" s="104">
        <v>0</v>
      </c>
      <c r="U106" s="104">
        <v>0</v>
      </c>
      <c r="V106" s="104">
        <v>0</v>
      </c>
      <c r="W106" s="104">
        <v>0</v>
      </c>
      <c r="X106" s="104">
        <v>0</v>
      </c>
      <c r="Y106" s="104">
        <v>181.9</v>
      </c>
      <c r="Z106" s="104">
        <v>5.4</v>
      </c>
      <c r="AA106" s="104">
        <v>25.6</v>
      </c>
      <c r="AB106" s="104" t="s">
        <v>56</v>
      </c>
      <c r="AC106" s="104">
        <v>1100</v>
      </c>
      <c r="AD106" s="104">
        <v>1100</v>
      </c>
      <c r="AE106" s="104">
        <v>1100</v>
      </c>
      <c r="AF106" s="105">
        <v>1014.9</v>
      </c>
    </row>
    <row r="107" spans="1:32" ht="18" customHeight="1">
      <c r="A107" s="98" t="s">
        <v>2992</v>
      </c>
      <c r="B107" s="100">
        <v>26.2</v>
      </c>
      <c r="C107" s="100">
        <v>25.7</v>
      </c>
      <c r="D107" s="100">
        <v>27.1</v>
      </c>
      <c r="E107" s="100">
        <v>26.2</v>
      </c>
      <c r="F107" s="100">
        <v>29.6</v>
      </c>
      <c r="G107" s="100">
        <v>20.9</v>
      </c>
      <c r="H107" s="100" t="s">
        <v>62</v>
      </c>
      <c r="I107" s="100" t="s">
        <v>128</v>
      </c>
      <c r="J107" s="100" t="s">
        <v>63</v>
      </c>
      <c r="K107" s="100">
        <v>29.1</v>
      </c>
      <c r="L107" s="100">
        <v>27.9</v>
      </c>
      <c r="M107" s="100">
        <v>29.8</v>
      </c>
      <c r="N107" s="100" t="s">
        <v>42</v>
      </c>
      <c r="O107" s="100" t="s">
        <v>46</v>
      </c>
      <c r="P107" s="100" t="s">
        <v>91</v>
      </c>
      <c r="Q107" s="100">
        <v>701.5</v>
      </c>
      <c r="R107" s="100" t="s">
        <v>88</v>
      </c>
      <c r="S107" s="100">
        <v>0</v>
      </c>
      <c r="T107" s="100">
        <v>0</v>
      </c>
      <c r="U107" s="100">
        <v>0</v>
      </c>
      <c r="V107" s="100">
        <v>0</v>
      </c>
      <c r="W107" s="100">
        <v>0</v>
      </c>
      <c r="X107" s="100">
        <v>0</v>
      </c>
      <c r="Y107" s="100">
        <v>181.9</v>
      </c>
      <c r="Z107" s="100">
        <v>3.7</v>
      </c>
      <c r="AA107" s="100">
        <v>14.8</v>
      </c>
      <c r="AB107" s="100" t="s">
        <v>89</v>
      </c>
      <c r="AC107" s="100">
        <v>1100</v>
      </c>
      <c r="AD107" s="100">
        <v>1100</v>
      </c>
      <c r="AE107" s="100">
        <v>1100</v>
      </c>
      <c r="AF107" s="102">
        <v>1014.9</v>
      </c>
    </row>
    <row r="108" spans="1:32" ht="18" customHeight="1">
      <c r="A108" s="103" t="s">
        <v>2993</v>
      </c>
      <c r="B108" s="104">
        <v>25.9</v>
      </c>
      <c r="C108" s="104">
        <v>24.9</v>
      </c>
      <c r="D108" s="104">
        <v>26.7</v>
      </c>
      <c r="E108" s="104">
        <v>25.9</v>
      </c>
      <c r="F108" s="104">
        <v>28.9</v>
      </c>
      <c r="G108" s="104">
        <v>20.2</v>
      </c>
      <c r="H108" s="104" t="s">
        <v>93</v>
      </c>
      <c r="I108" s="104" t="s">
        <v>91</v>
      </c>
      <c r="J108" s="104" t="s">
        <v>82</v>
      </c>
      <c r="K108" s="104">
        <v>28.7</v>
      </c>
      <c r="L108" s="104">
        <v>27.8</v>
      </c>
      <c r="M108" s="104">
        <v>29.4</v>
      </c>
      <c r="N108" s="104" t="s">
        <v>42</v>
      </c>
      <c r="O108" s="104" t="s">
        <v>43</v>
      </c>
      <c r="P108" s="104" t="s">
        <v>91</v>
      </c>
      <c r="Q108" s="104">
        <v>638.5</v>
      </c>
      <c r="R108" s="104" t="s">
        <v>88</v>
      </c>
      <c r="S108" s="104">
        <v>0</v>
      </c>
      <c r="T108" s="104">
        <v>0</v>
      </c>
      <c r="U108" s="104">
        <v>0</v>
      </c>
      <c r="V108" s="104">
        <v>0</v>
      </c>
      <c r="W108" s="104">
        <v>0</v>
      </c>
      <c r="X108" s="104">
        <v>0</v>
      </c>
      <c r="Y108" s="104">
        <v>181.9</v>
      </c>
      <c r="Z108" s="104">
        <v>4.0999999999999996</v>
      </c>
      <c r="AA108" s="104">
        <v>14.8</v>
      </c>
      <c r="AB108" s="104" t="s">
        <v>34</v>
      </c>
      <c r="AC108" s="104">
        <v>1100</v>
      </c>
      <c r="AD108" s="104">
        <v>1100</v>
      </c>
      <c r="AE108" s="104">
        <v>1100</v>
      </c>
      <c r="AF108" s="105">
        <v>1014.5</v>
      </c>
    </row>
    <row r="109" spans="1:32" ht="18" customHeight="1">
      <c r="A109" s="98" t="s">
        <v>2994</v>
      </c>
      <c r="B109" s="100">
        <v>25.5</v>
      </c>
      <c r="C109" s="100">
        <v>24.9</v>
      </c>
      <c r="D109" s="100">
        <v>27.4</v>
      </c>
      <c r="E109" s="100">
        <v>25.7</v>
      </c>
      <c r="F109" s="100">
        <v>27.9</v>
      </c>
      <c r="G109" s="100">
        <v>18.899999999999999</v>
      </c>
      <c r="H109" s="100" t="s">
        <v>91</v>
      </c>
      <c r="I109" s="100" t="s">
        <v>60</v>
      </c>
      <c r="J109" s="100" t="s">
        <v>109</v>
      </c>
      <c r="K109" s="100">
        <v>29.7</v>
      </c>
      <c r="L109" s="100">
        <v>29.4</v>
      </c>
      <c r="M109" s="100">
        <v>29.9</v>
      </c>
      <c r="N109" s="100" t="s">
        <v>87</v>
      </c>
      <c r="O109" s="100" t="s">
        <v>55</v>
      </c>
      <c r="P109" s="100" t="s">
        <v>43</v>
      </c>
      <c r="Q109" s="100">
        <v>238.6</v>
      </c>
      <c r="R109" s="100" t="s">
        <v>74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100">
        <v>0</v>
      </c>
      <c r="Y109" s="100">
        <v>181.9</v>
      </c>
      <c r="Z109" s="100">
        <v>4</v>
      </c>
      <c r="AA109" s="100">
        <v>14.8</v>
      </c>
      <c r="AB109" s="100" t="s">
        <v>43</v>
      </c>
      <c r="AC109" s="100">
        <v>1100</v>
      </c>
      <c r="AD109" s="100">
        <v>1100</v>
      </c>
      <c r="AE109" s="100">
        <v>1100</v>
      </c>
      <c r="AF109" s="102">
        <v>1014.3</v>
      </c>
    </row>
    <row r="110" spans="1:32" ht="18" customHeight="1">
      <c r="A110" s="103" t="s">
        <v>2995</v>
      </c>
      <c r="B110" s="104">
        <v>24.5</v>
      </c>
      <c r="C110" s="104">
        <v>23.5</v>
      </c>
      <c r="D110" s="104">
        <v>25.2</v>
      </c>
      <c r="E110" s="104">
        <v>24.5</v>
      </c>
      <c r="F110" s="104">
        <v>26.5</v>
      </c>
      <c r="G110" s="104">
        <v>17.2</v>
      </c>
      <c r="H110" s="104" t="s">
        <v>92</v>
      </c>
      <c r="I110" s="104" t="s">
        <v>96</v>
      </c>
      <c r="J110" s="104" t="s">
        <v>32</v>
      </c>
      <c r="K110" s="104">
        <v>28.5</v>
      </c>
      <c r="L110" s="104">
        <v>27</v>
      </c>
      <c r="M110" s="104">
        <v>29.8</v>
      </c>
      <c r="N110" s="104" t="s">
        <v>134</v>
      </c>
      <c r="O110" s="104" t="s">
        <v>107</v>
      </c>
      <c r="P110" s="104" t="s">
        <v>55</v>
      </c>
      <c r="Q110" s="104">
        <v>0</v>
      </c>
      <c r="R110" s="104" t="s">
        <v>47</v>
      </c>
      <c r="S110" s="104">
        <v>0</v>
      </c>
      <c r="T110" s="104">
        <v>0</v>
      </c>
      <c r="U110" s="104">
        <v>0</v>
      </c>
      <c r="V110" s="104">
        <v>0</v>
      </c>
      <c r="W110" s="104">
        <v>0</v>
      </c>
      <c r="X110" s="104">
        <v>0</v>
      </c>
      <c r="Y110" s="104">
        <v>181.9</v>
      </c>
      <c r="Z110" s="104">
        <v>2.2000000000000002</v>
      </c>
      <c r="AA110" s="104">
        <v>11.2</v>
      </c>
      <c r="AB110" s="104" t="s">
        <v>53</v>
      </c>
      <c r="AC110" s="104">
        <v>1100</v>
      </c>
      <c r="AD110" s="104">
        <v>1100</v>
      </c>
      <c r="AE110" s="104">
        <v>1100</v>
      </c>
      <c r="AF110" s="105">
        <v>1014.6</v>
      </c>
    </row>
    <row r="111" spans="1:32" ht="18" customHeight="1">
      <c r="A111" s="98" t="s">
        <v>2996</v>
      </c>
      <c r="B111" s="100">
        <v>23.3</v>
      </c>
      <c r="C111" s="100">
        <v>22.6</v>
      </c>
      <c r="D111" s="100">
        <v>24</v>
      </c>
      <c r="E111" s="100">
        <v>23.3</v>
      </c>
      <c r="F111" s="100">
        <v>25.4</v>
      </c>
      <c r="G111" s="100">
        <v>16.5</v>
      </c>
      <c r="H111" s="100" t="s">
        <v>35</v>
      </c>
      <c r="I111" s="100" t="s">
        <v>41</v>
      </c>
      <c r="J111" s="100" t="s">
        <v>109</v>
      </c>
      <c r="K111" s="100">
        <v>28.1</v>
      </c>
      <c r="L111" s="100">
        <v>26.3</v>
      </c>
      <c r="M111" s="100">
        <v>29.5</v>
      </c>
      <c r="N111" s="100" t="s">
        <v>55</v>
      </c>
      <c r="O111" s="100" t="s">
        <v>233</v>
      </c>
      <c r="P111" s="100" t="s">
        <v>33</v>
      </c>
      <c r="Q111" s="100">
        <v>12.5</v>
      </c>
      <c r="R111" s="100" t="s">
        <v>47</v>
      </c>
      <c r="S111" s="100">
        <v>0</v>
      </c>
      <c r="T111" s="100">
        <v>0</v>
      </c>
      <c r="U111" s="100">
        <v>0</v>
      </c>
      <c r="V111" s="100">
        <v>0</v>
      </c>
      <c r="W111" s="100">
        <v>0</v>
      </c>
      <c r="X111" s="100">
        <v>0</v>
      </c>
      <c r="Y111" s="100">
        <v>181.9</v>
      </c>
      <c r="Z111" s="100">
        <v>0.7</v>
      </c>
      <c r="AA111" s="100">
        <v>7.2</v>
      </c>
      <c r="AB111" s="100" t="s">
        <v>510</v>
      </c>
      <c r="AC111" s="100">
        <v>1100</v>
      </c>
      <c r="AD111" s="100">
        <v>1100</v>
      </c>
      <c r="AE111" s="100">
        <v>1100</v>
      </c>
      <c r="AF111" s="102">
        <v>1014.1</v>
      </c>
    </row>
    <row r="112" spans="1:32" ht="18" customHeight="1">
      <c r="A112" s="103" t="s">
        <v>2997</v>
      </c>
      <c r="B112" s="104">
        <v>25.7</v>
      </c>
      <c r="C112" s="104">
        <v>22.8</v>
      </c>
      <c r="D112" s="104">
        <v>27.7</v>
      </c>
      <c r="E112" s="104">
        <v>25.9</v>
      </c>
      <c r="F112" s="104">
        <v>27.6</v>
      </c>
      <c r="G112" s="104">
        <v>16.899999999999999</v>
      </c>
      <c r="H112" s="104" t="s">
        <v>42</v>
      </c>
      <c r="I112" s="104" t="s">
        <v>55</v>
      </c>
      <c r="J112" s="104" t="s">
        <v>93</v>
      </c>
      <c r="K112" s="104">
        <v>27.8</v>
      </c>
      <c r="L112" s="104">
        <v>26.4</v>
      </c>
      <c r="M112" s="104">
        <v>28.4</v>
      </c>
      <c r="N112" s="104" t="s">
        <v>51</v>
      </c>
      <c r="O112" s="104" t="s">
        <v>134</v>
      </c>
      <c r="P112" s="104" t="s">
        <v>87</v>
      </c>
      <c r="Q112" s="104">
        <v>577.29999999999995</v>
      </c>
      <c r="R112" s="104" t="s">
        <v>186</v>
      </c>
      <c r="S112" s="104">
        <v>0</v>
      </c>
      <c r="T112" s="104">
        <v>0</v>
      </c>
      <c r="U112" s="104">
        <v>0</v>
      </c>
      <c r="V112" s="104">
        <v>0</v>
      </c>
      <c r="W112" s="104">
        <v>0</v>
      </c>
      <c r="X112" s="104">
        <v>0</v>
      </c>
      <c r="Y112" s="104">
        <v>181.9</v>
      </c>
      <c r="Z112" s="104">
        <v>2.5</v>
      </c>
      <c r="AA112" s="104">
        <v>13</v>
      </c>
      <c r="AB112" s="104" t="s">
        <v>861</v>
      </c>
      <c r="AC112" s="104">
        <v>1100</v>
      </c>
      <c r="AD112" s="104">
        <v>1100</v>
      </c>
      <c r="AE112" s="104">
        <v>1100</v>
      </c>
      <c r="AF112" s="105">
        <v>1014.7</v>
      </c>
    </row>
    <row r="113" spans="1:32" ht="18" customHeight="1">
      <c r="A113" s="98" t="s">
        <v>2998</v>
      </c>
      <c r="B113" s="100">
        <v>26.4</v>
      </c>
      <c r="C113" s="100">
        <v>25.7</v>
      </c>
      <c r="D113" s="100">
        <v>27.5</v>
      </c>
      <c r="E113" s="100">
        <v>26.5</v>
      </c>
      <c r="F113" s="100">
        <v>27.8</v>
      </c>
      <c r="G113" s="100">
        <v>16.5</v>
      </c>
      <c r="H113" s="100" t="s">
        <v>33</v>
      </c>
      <c r="I113" s="100" t="s">
        <v>89</v>
      </c>
      <c r="J113" s="100" t="s">
        <v>39</v>
      </c>
      <c r="K113" s="100">
        <v>28.5</v>
      </c>
      <c r="L113" s="100">
        <v>28.4</v>
      </c>
      <c r="M113" s="100">
        <v>28.6</v>
      </c>
      <c r="N113" s="100" t="s">
        <v>55</v>
      </c>
      <c r="O113" s="100" t="s">
        <v>134</v>
      </c>
      <c r="P113" s="100" t="s">
        <v>89</v>
      </c>
      <c r="Q113" s="100">
        <v>710.5</v>
      </c>
      <c r="R113" s="100" t="s">
        <v>88</v>
      </c>
      <c r="S113" s="100">
        <v>0</v>
      </c>
      <c r="T113" s="100">
        <v>0</v>
      </c>
      <c r="U113" s="100">
        <v>0</v>
      </c>
      <c r="V113" s="100">
        <v>0</v>
      </c>
      <c r="W113" s="100">
        <v>0</v>
      </c>
      <c r="X113" s="100">
        <v>0</v>
      </c>
      <c r="Y113" s="100">
        <v>181.9</v>
      </c>
      <c r="Z113" s="100">
        <v>4.3</v>
      </c>
      <c r="AA113" s="100">
        <v>16.600000000000001</v>
      </c>
      <c r="AB113" s="100" t="s">
        <v>31</v>
      </c>
      <c r="AC113" s="100">
        <v>1100</v>
      </c>
      <c r="AD113" s="100">
        <v>1100</v>
      </c>
      <c r="AE113" s="100">
        <v>1100</v>
      </c>
      <c r="AF113" s="102">
        <v>1015.1</v>
      </c>
    </row>
    <row r="114" spans="1:32" ht="18" customHeight="1">
      <c r="A114" s="103" t="s">
        <v>2999</v>
      </c>
      <c r="B114" s="104">
        <v>25.7</v>
      </c>
      <c r="C114" s="104">
        <v>25</v>
      </c>
      <c r="D114" s="104">
        <v>26.7</v>
      </c>
      <c r="E114" s="104">
        <v>25.7</v>
      </c>
      <c r="F114" s="104">
        <v>27.1</v>
      </c>
      <c r="G114" s="104">
        <v>18.3</v>
      </c>
      <c r="H114" s="104" t="s">
        <v>41</v>
      </c>
      <c r="I114" s="104" t="s">
        <v>42</v>
      </c>
      <c r="J114" s="104" t="s">
        <v>128</v>
      </c>
      <c r="K114" s="104">
        <v>29.1</v>
      </c>
      <c r="L114" s="104">
        <v>28.5</v>
      </c>
      <c r="M114" s="104">
        <v>29.5</v>
      </c>
      <c r="N114" s="104" t="s">
        <v>89</v>
      </c>
      <c r="O114" s="104" t="s">
        <v>55</v>
      </c>
      <c r="P114" s="104" t="s">
        <v>46</v>
      </c>
      <c r="Q114" s="104">
        <v>646.29999999999995</v>
      </c>
      <c r="R114" s="104" t="s">
        <v>88</v>
      </c>
      <c r="S114" s="104">
        <v>0</v>
      </c>
      <c r="T114" s="104">
        <v>0</v>
      </c>
      <c r="U114" s="104">
        <v>0</v>
      </c>
      <c r="V114" s="104">
        <v>0</v>
      </c>
      <c r="W114" s="104">
        <v>0</v>
      </c>
      <c r="X114" s="104">
        <v>0</v>
      </c>
      <c r="Y114" s="104">
        <v>181.9</v>
      </c>
      <c r="Z114" s="104">
        <v>7.5</v>
      </c>
      <c r="AA114" s="104">
        <v>18.399999999999999</v>
      </c>
      <c r="AB114" s="104" t="s">
        <v>173</v>
      </c>
      <c r="AC114" s="104">
        <v>1100</v>
      </c>
      <c r="AD114" s="104">
        <v>1100</v>
      </c>
      <c r="AE114" s="104">
        <v>1100</v>
      </c>
      <c r="AF114" s="105">
        <v>1014.2</v>
      </c>
    </row>
    <row r="115" spans="1:32" ht="18" customHeight="1">
      <c r="A115" s="98" t="s">
        <v>3000</v>
      </c>
      <c r="B115" s="100">
        <v>24.8</v>
      </c>
      <c r="C115" s="100">
        <v>24.3</v>
      </c>
      <c r="D115" s="100">
        <v>25.6</v>
      </c>
      <c r="E115" s="100">
        <v>24.8</v>
      </c>
      <c r="F115" s="100">
        <v>26.9</v>
      </c>
      <c r="G115" s="100">
        <v>19.100000000000001</v>
      </c>
      <c r="H115" s="100" t="s">
        <v>109</v>
      </c>
      <c r="I115" s="100" t="s">
        <v>92</v>
      </c>
      <c r="J115" s="100" t="s">
        <v>67</v>
      </c>
      <c r="K115" s="100">
        <v>28.4</v>
      </c>
      <c r="L115" s="100">
        <v>27.3</v>
      </c>
      <c r="M115" s="100">
        <v>29.6</v>
      </c>
      <c r="N115" s="100" t="s">
        <v>52</v>
      </c>
      <c r="O115" s="100" t="s">
        <v>344</v>
      </c>
      <c r="P115" s="100" t="s">
        <v>51</v>
      </c>
      <c r="Q115" s="100">
        <v>182.2</v>
      </c>
      <c r="R115" s="100" t="s">
        <v>44</v>
      </c>
      <c r="S115" s="100">
        <v>0</v>
      </c>
      <c r="T115" s="100">
        <v>0</v>
      </c>
      <c r="U115" s="100">
        <v>0</v>
      </c>
      <c r="V115" s="100">
        <v>0</v>
      </c>
      <c r="W115" s="100">
        <v>0</v>
      </c>
      <c r="X115" s="100">
        <v>0</v>
      </c>
      <c r="Y115" s="100">
        <v>181.9</v>
      </c>
      <c r="Z115" s="100">
        <v>6</v>
      </c>
      <c r="AA115" s="100">
        <v>20.2</v>
      </c>
      <c r="AB115" s="100" t="s">
        <v>778</v>
      </c>
      <c r="AC115" s="100">
        <v>1100</v>
      </c>
      <c r="AD115" s="100">
        <v>1100</v>
      </c>
      <c r="AE115" s="100">
        <v>1100</v>
      </c>
      <c r="AF115" s="102">
        <v>1013.9</v>
      </c>
    </row>
    <row r="116" spans="1:32" ht="18" customHeight="1">
      <c r="A116" s="103" t="s">
        <v>3001</v>
      </c>
      <c r="B116" s="104">
        <v>23.7</v>
      </c>
      <c r="C116" s="104">
        <v>23.1</v>
      </c>
      <c r="D116" s="104">
        <v>24.4</v>
      </c>
      <c r="E116" s="104">
        <v>23.7</v>
      </c>
      <c r="F116" s="104">
        <v>27</v>
      </c>
      <c r="G116" s="104">
        <v>19.8</v>
      </c>
      <c r="H116" s="104" t="s">
        <v>82</v>
      </c>
      <c r="I116" s="104" t="s">
        <v>67</v>
      </c>
      <c r="J116" s="104" t="s">
        <v>65</v>
      </c>
      <c r="K116" s="104">
        <v>28.3</v>
      </c>
      <c r="L116" s="104">
        <v>27.5</v>
      </c>
      <c r="M116" s="104">
        <v>29.1</v>
      </c>
      <c r="N116" s="104" t="s">
        <v>55</v>
      </c>
      <c r="O116" s="104" t="s">
        <v>344</v>
      </c>
      <c r="P116" s="104" t="s">
        <v>46</v>
      </c>
      <c r="Q116" s="104">
        <v>0</v>
      </c>
      <c r="R116" s="104" t="s">
        <v>47</v>
      </c>
      <c r="S116" s="104">
        <v>0</v>
      </c>
      <c r="T116" s="104">
        <v>0</v>
      </c>
      <c r="U116" s="104">
        <v>0</v>
      </c>
      <c r="V116" s="104">
        <v>0</v>
      </c>
      <c r="W116" s="104">
        <v>0</v>
      </c>
      <c r="X116" s="104">
        <v>0</v>
      </c>
      <c r="Y116" s="104">
        <v>181.9</v>
      </c>
      <c r="Z116" s="104">
        <v>2</v>
      </c>
      <c r="AA116" s="104">
        <v>7.2</v>
      </c>
      <c r="AB116" s="104" t="s">
        <v>74</v>
      </c>
      <c r="AC116" s="104">
        <v>1100</v>
      </c>
      <c r="AD116" s="104">
        <v>1100</v>
      </c>
      <c r="AE116" s="104">
        <v>1100</v>
      </c>
      <c r="AF116" s="105">
        <v>1014.5</v>
      </c>
    </row>
    <row r="117" spans="1:32" ht="18" customHeight="1">
      <c r="A117" s="98" t="s">
        <v>3002</v>
      </c>
      <c r="B117" s="100">
        <v>22.7</v>
      </c>
      <c r="C117" s="100">
        <v>22.1</v>
      </c>
      <c r="D117" s="100">
        <v>23.3</v>
      </c>
      <c r="E117" s="100">
        <v>22.7</v>
      </c>
      <c r="F117" s="100">
        <v>25.8</v>
      </c>
      <c r="G117" s="100">
        <v>19.2</v>
      </c>
      <c r="H117" s="100" t="s">
        <v>138</v>
      </c>
      <c r="I117" s="100" t="s">
        <v>63</v>
      </c>
      <c r="J117" s="100" t="s">
        <v>80</v>
      </c>
      <c r="K117" s="100">
        <v>29.2</v>
      </c>
      <c r="L117" s="100">
        <v>28.9</v>
      </c>
      <c r="M117" s="100">
        <v>29.3</v>
      </c>
      <c r="N117" s="100" t="s">
        <v>46</v>
      </c>
      <c r="O117" s="100" t="s">
        <v>87</v>
      </c>
      <c r="P117" s="100" t="s">
        <v>33</v>
      </c>
      <c r="Q117" s="100">
        <v>12.1</v>
      </c>
      <c r="R117" s="100" t="s">
        <v>47</v>
      </c>
      <c r="S117" s="100">
        <v>0</v>
      </c>
      <c r="T117" s="100">
        <v>0</v>
      </c>
      <c r="U117" s="100">
        <v>0</v>
      </c>
      <c r="V117" s="100">
        <v>0</v>
      </c>
      <c r="W117" s="100">
        <v>0</v>
      </c>
      <c r="X117" s="100">
        <v>0</v>
      </c>
      <c r="Y117" s="100">
        <v>181.9</v>
      </c>
      <c r="Z117" s="100">
        <v>1</v>
      </c>
      <c r="AA117" s="100">
        <v>7.2</v>
      </c>
      <c r="AB117" s="100" t="s">
        <v>295</v>
      </c>
      <c r="AC117" s="100">
        <v>1100</v>
      </c>
      <c r="AD117" s="100">
        <v>1100</v>
      </c>
      <c r="AE117" s="100">
        <v>1100</v>
      </c>
      <c r="AF117" s="102">
        <v>1013.9</v>
      </c>
    </row>
    <row r="118" spans="1:32" ht="18" customHeight="1">
      <c r="A118" s="103" t="s">
        <v>3003</v>
      </c>
      <c r="B118" s="104">
        <v>24.8</v>
      </c>
      <c r="C118" s="104">
        <v>22.7</v>
      </c>
      <c r="D118" s="104">
        <v>27.1</v>
      </c>
      <c r="E118" s="104">
        <v>24.9</v>
      </c>
      <c r="F118" s="104">
        <v>27</v>
      </c>
      <c r="G118" s="104">
        <v>17.7</v>
      </c>
      <c r="H118" s="104" t="s">
        <v>32</v>
      </c>
      <c r="I118" s="104" t="s">
        <v>87</v>
      </c>
      <c r="J118" s="104" t="s">
        <v>65</v>
      </c>
      <c r="K118" s="104">
        <v>28.8</v>
      </c>
      <c r="L118" s="104">
        <v>28.6</v>
      </c>
      <c r="M118" s="104">
        <v>29.3</v>
      </c>
      <c r="N118" s="104" t="s">
        <v>51</v>
      </c>
      <c r="O118" s="104" t="s">
        <v>55</v>
      </c>
      <c r="P118" s="104" t="s">
        <v>33</v>
      </c>
      <c r="Q118" s="104">
        <v>567.79999999999995</v>
      </c>
      <c r="R118" s="104" t="s">
        <v>186</v>
      </c>
      <c r="S118" s="104">
        <v>0</v>
      </c>
      <c r="T118" s="104">
        <v>0</v>
      </c>
      <c r="U118" s="104">
        <v>0</v>
      </c>
      <c r="V118" s="104">
        <v>0</v>
      </c>
      <c r="W118" s="104">
        <v>0</v>
      </c>
      <c r="X118" s="104">
        <v>0</v>
      </c>
      <c r="Y118" s="104">
        <v>181.9</v>
      </c>
      <c r="Z118" s="104">
        <v>2.6</v>
      </c>
      <c r="AA118" s="104">
        <v>16.600000000000001</v>
      </c>
      <c r="AB118" s="104" t="s">
        <v>174</v>
      </c>
      <c r="AC118" s="104">
        <v>1100</v>
      </c>
      <c r="AD118" s="104">
        <v>1100</v>
      </c>
      <c r="AE118" s="104">
        <v>1100</v>
      </c>
      <c r="AF118" s="105">
        <v>1014.6</v>
      </c>
    </row>
    <row r="119" spans="1:32" ht="18" customHeight="1">
      <c r="A119" s="98" t="s">
        <v>3004</v>
      </c>
      <c r="B119" s="100">
        <v>25.4</v>
      </c>
      <c r="C119" s="100">
        <v>24.8</v>
      </c>
      <c r="D119" s="100">
        <v>26.5</v>
      </c>
      <c r="E119" s="100">
        <v>25.4</v>
      </c>
      <c r="F119" s="100">
        <v>27.4</v>
      </c>
      <c r="G119" s="100">
        <v>18.7</v>
      </c>
      <c r="H119" s="100" t="s">
        <v>91</v>
      </c>
      <c r="I119" s="100" t="s">
        <v>42</v>
      </c>
      <c r="J119" s="100" t="s">
        <v>86</v>
      </c>
      <c r="K119" s="100">
        <v>28.5</v>
      </c>
      <c r="L119" s="100">
        <v>28.4</v>
      </c>
      <c r="M119" s="100">
        <v>28.6</v>
      </c>
      <c r="N119" s="100" t="s">
        <v>87</v>
      </c>
      <c r="O119" s="100" t="s">
        <v>89</v>
      </c>
      <c r="P119" s="100" t="s">
        <v>45</v>
      </c>
      <c r="Q119" s="100">
        <v>699.6</v>
      </c>
      <c r="R119" s="100" t="s">
        <v>88</v>
      </c>
      <c r="S119" s="100">
        <v>0</v>
      </c>
      <c r="T119" s="100">
        <v>0</v>
      </c>
      <c r="U119" s="100">
        <v>0</v>
      </c>
      <c r="V119" s="100">
        <v>0</v>
      </c>
      <c r="W119" s="100">
        <v>0</v>
      </c>
      <c r="X119" s="100">
        <v>0</v>
      </c>
      <c r="Y119" s="100">
        <v>181.9</v>
      </c>
      <c r="Z119" s="100">
        <v>5.7</v>
      </c>
      <c r="AA119" s="100">
        <v>18.399999999999999</v>
      </c>
      <c r="AB119" s="100" t="s">
        <v>37</v>
      </c>
      <c r="AC119" s="100">
        <v>1100</v>
      </c>
      <c r="AD119" s="100">
        <v>1100</v>
      </c>
      <c r="AE119" s="100">
        <v>1100</v>
      </c>
      <c r="AF119" s="102">
        <v>1015.3</v>
      </c>
    </row>
    <row r="120" spans="1:32" ht="18" customHeight="1">
      <c r="A120" s="103" t="s">
        <v>3005</v>
      </c>
      <c r="B120" s="104">
        <v>26.8</v>
      </c>
      <c r="C120" s="104">
        <v>25.5</v>
      </c>
      <c r="D120" s="104">
        <v>27.6</v>
      </c>
      <c r="E120" s="104">
        <v>27.8</v>
      </c>
      <c r="F120" s="104">
        <v>28.5</v>
      </c>
      <c r="G120" s="104">
        <v>20.399999999999999</v>
      </c>
      <c r="H120" s="104" t="s">
        <v>59</v>
      </c>
      <c r="I120" s="104" t="s">
        <v>60</v>
      </c>
      <c r="J120" s="104" t="s">
        <v>34</v>
      </c>
      <c r="K120" s="104">
        <v>28.6</v>
      </c>
      <c r="L120" s="104">
        <v>28.2</v>
      </c>
      <c r="M120" s="104">
        <v>28.8</v>
      </c>
      <c r="N120" s="104" t="s">
        <v>31</v>
      </c>
      <c r="O120" s="104" t="s">
        <v>45</v>
      </c>
      <c r="P120" s="104" t="s">
        <v>96</v>
      </c>
      <c r="Q120" s="104">
        <v>641.5</v>
      </c>
      <c r="R120" s="104" t="s">
        <v>88</v>
      </c>
      <c r="S120" s="104">
        <v>0</v>
      </c>
      <c r="T120" s="104">
        <v>0</v>
      </c>
      <c r="U120" s="104">
        <v>0</v>
      </c>
      <c r="V120" s="104">
        <v>0</v>
      </c>
      <c r="W120" s="104">
        <v>0</v>
      </c>
      <c r="X120" s="104">
        <v>0</v>
      </c>
      <c r="Y120" s="104">
        <v>181.9</v>
      </c>
      <c r="Z120" s="104">
        <v>11.2</v>
      </c>
      <c r="AA120" s="104">
        <v>23.8</v>
      </c>
      <c r="AB120" s="104" t="s">
        <v>168</v>
      </c>
      <c r="AC120" s="104">
        <v>1100</v>
      </c>
      <c r="AD120" s="104">
        <v>1100</v>
      </c>
      <c r="AE120" s="104">
        <v>1100</v>
      </c>
      <c r="AF120" s="105">
        <v>1014.7</v>
      </c>
    </row>
    <row r="121" spans="1:32" ht="18" customHeight="1">
      <c r="A121" s="98" t="s">
        <v>3006</v>
      </c>
      <c r="B121" s="100">
        <v>26</v>
      </c>
      <c r="C121" s="100">
        <v>25.4</v>
      </c>
      <c r="D121" s="100">
        <v>26.7</v>
      </c>
      <c r="E121" s="100">
        <v>26</v>
      </c>
      <c r="F121" s="100">
        <v>28.2</v>
      </c>
      <c r="G121" s="100">
        <v>20</v>
      </c>
      <c r="H121" s="100" t="s">
        <v>128</v>
      </c>
      <c r="I121" s="100" t="s">
        <v>35</v>
      </c>
      <c r="J121" s="100" t="s">
        <v>62</v>
      </c>
      <c r="K121" s="100">
        <v>29</v>
      </c>
      <c r="L121" s="100">
        <v>28.8</v>
      </c>
      <c r="M121" s="100">
        <v>29.3</v>
      </c>
      <c r="N121" s="100" t="s">
        <v>45</v>
      </c>
      <c r="O121" s="100" t="s">
        <v>46</v>
      </c>
      <c r="P121" s="100" t="s">
        <v>31</v>
      </c>
      <c r="Q121" s="100">
        <v>151.30000000000001</v>
      </c>
      <c r="R121" s="100" t="s">
        <v>44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0">
        <v>0</v>
      </c>
      <c r="Y121" s="100">
        <v>181.9</v>
      </c>
      <c r="Z121" s="100">
        <v>7.2</v>
      </c>
      <c r="AA121" s="100">
        <v>23.8</v>
      </c>
      <c r="AB121" s="100" t="s">
        <v>369</v>
      </c>
      <c r="AC121" s="100">
        <v>1100</v>
      </c>
      <c r="AD121" s="100">
        <v>1100</v>
      </c>
      <c r="AE121" s="100">
        <v>1100</v>
      </c>
      <c r="AF121" s="102">
        <v>1014.6</v>
      </c>
    </row>
    <row r="122" spans="1:32" ht="18" customHeight="1">
      <c r="A122" s="103" t="s">
        <v>3007</v>
      </c>
      <c r="B122" s="104">
        <v>24.6</v>
      </c>
      <c r="C122" s="104">
        <v>23.4</v>
      </c>
      <c r="D122" s="104">
        <v>25.4</v>
      </c>
      <c r="E122" s="104">
        <v>24.6</v>
      </c>
      <c r="F122" s="104">
        <v>26.9</v>
      </c>
      <c r="G122" s="104">
        <v>18.2</v>
      </c>
      <c r="H122" s="104" t="s">
        <v>59</v>
      </c>
      <c r="I122" s="104" t="s">
        <v>39</v>
      </c>
      <c r="J122" s="104" t="s">
        <v>86</v>
      </c>
      <c r="K122" s="104">
        <v>28.9</v>
      </c>
      <c r="L122" s="104">
        <v>27.2</v>
      </c>
      <c r="M122" s="104">
        <v>29.4</v>
      </c>
      <c r="N122" s="104" t="s">
        <v>89</v>
      </c>
      <c r="O122" s="104" t="s">
        <v>107</v>
      </c>
      <c r="P122" s="104" t="s">
        <v>46</v>
      </c>
      <c r="Q122" s="104">
        <v>0</v>
      </c>
      <c r="R122" s="104" t="s">
        <v>47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4">
        <v>181.9</v>
      </c>
      <c r="Z122" s="104">
        <v>2.8</v>
      </c>
      <c r="AA122" s="104">
        <v>16.600000000000001</v>
      </c>
      <c r="AB122" s="104" t="s">
        <v>838</v>
      </c>
      <c r="AC122" s="104">
        <v>1100</v>
      </c>
      <c r="AD122" s="104">
        <v>1100</v>
      </c>
      <c r="AE122" s="104">
        <v>1100</v>
      </c>
      <c r="AF122" s="105">
        <v>1014.9</v>
      </c>
    </row>
    <row r="123" spans="1:32" ht="18" customHeight="1">
      <c r="A123" s="98" t="s">
        <v>3008</v>
      </c>
      <c r="B123" s="100">
        <v>22.3</v>
      </c>
      <c r="C123" s="100">
        <v>20.9</v>
      </c>
      <c r="D123" s="100">
        <v>24.5</v>
      </c>
      <c r="E123" s="100">
        <v>22.3</v>
      </c>
      <c r="F123" s="100">
        <v>23.9</v>
      </c>
      <c r="G123" s="100">
        <v>15.7</v>
      </c>
      <c r="H123" s="100" t="s">
        <v>35</v>
      </c>
      <c r="I123" s="100" t="s">
        <v>60</v>
      </c>
      <c r="J123" s="100" t="s">
        <v>59</v>
      </c>
      <c r="K123" s="100">
        <v>29.5</v>
      </c>
      <c r="L123" s="100">
        <v>29.4</v>
      </c>
      <c r="M123" s="100">
        <v>29.5</v>
      </c>
      <c r="N123" s="100" t="s">
        <v>46</v>
      </c>
      <c r="O123" s="100" t="s">
        <v>87</v>
      </c>
      <c r="P123" s="100" t="s">
        <v>33</v>
      </c>
      <c r="Q123" s="100">
        <v>13.3</v>
      </c>
      <c r="R123" s="100" t="s">
        <v>47</v>
      </c>
      <c r="S123" s="100">
        <v>0</v>
      </c>
      <c r="T123" s="100">
        <v>0</v>
      </c>
      <c r="U123" s="100">
        <v>0</v>
      </c>
      <c r="V123" s="100">
        <v>0</v>
      </c>
      <c r="W123" s="100">
        <v>0</v>
      </c>
      <c r="X123" s="100">
        <v>0</v>
      </c>
      <c r="Y123" s="100">
        <v>181.9</v>
      </c>
      <c r="Z123" s="100">
        <v>1.5</v>
      </c>
      <c r="AA123" s="100">
        <v>14.8</v>
      </c>
      <c r="AB123" s="100" t="s">
        <v>348</v>
      </c>
      <c r="AC123" s="100">
        <v>1100</v>
      </c>
      <c r="AD123" s="100">
        <v>1100</v>
      </c>
      <c r="AE123" s="100">
        <v>1100</v>
      </c>
      <c r="AF123" s="102">
        <v>1013.9</v>
      </c>
    </row>
    <row r="124" spans="1:32" ht="18" customHeight="1">
      <c r="A124" s="103" t="s">
        <v>3009</v>
      </c>
      <c r="B124" s="104">
        <v>25.7</v>
      </c>
      <c r="C124" s="104">
        <v>21.7</v>
      </c>
      <c r="D124" s="104">
        <v>28.4</v>
      </c>
      <c r="E124" s="104">
        <v>25.9</v>
      </c>
      <c r="F124" s="104">
        <v>27.1</v>
      </c>
      <c r="G124" s="104">
        <v>15.8</v>
      </c>
      <c r="H124" s="104" t="s">
        <v>33</v>
      </c>
      <c r="I124" s="104" t="s">
        <v>344</v>
      </c>
      <c r="J124" s="104" t="s">
        <v>32</v>
      </c>
      <c r="K124" s="104">
        <v>29.1</v>
      </c>
      <c r="L124" s="104">
        <v>28.6</v>
      </c>
      <c r="M124" s="104">
        <v>29.4</v>
      </c>
      <c r="N124" s="104" t="s">
        <v>134</v>
      </c>
      <c r="O124" s="104" t="s">
        <v>344</v>
      </c>
      <c r="P124" s="104" t="s">
        <v>33</v>
      </c>
      <c r="Q124" s="104">
        <v>582.1</v>
      </c>
      <c r="R124" s="104" t="s">
        <v>186</v>
      </c>
      <c r="S124" s="104">
        <v>0</v>
      </c>
      <c r="T124" s="104">
        <v>0</v>
      </c>
      <c r="U124" s="104">
        <v>0</v>
      </c>
      <c r="V124" s="104">
        <v>0</v>
      </c>
      <c r="W124" s="104">
        <v>0</v>
      </c>
      <c r="X124" s="104">
        <v>0</v>
      </c>
      <c r="Y124" s="104">
        <v>181.9</v>
      </c>
      <c r="Z124" s="104">
        <v>2.8</v>
      </c>
      <c r="AA124" s="104">
        <v>16.600000000000001</v>
      </c>
      <c r="AB124" s="104" t="s">
        <v>512</v>
      </c>
      <c r="AC124" s="104">
        <v>1100</v>
      </c>
      <c r="AD124" s="104">
        <v>1100</v>
      </c>
      <c r="AE124" s="104">
        <v>1100</v>
      </c>
      <c r="AF124" s="105">
        <v>1014.5</v>
      </c>
    </row>
    <row r="125" spans="1:32" ht="18" customHeight="1">
      <c r="A125" s="98" t="s">
        <v>3010</v>
      </c>
      <c r="B125" s="100">
        <v>26.2</v>
      </c>
      <c r="C125" s="100">
        <v>25.3</v>
      </c>
      <c r="D125" s="100">
        <v>28.3</v>
      </c>
      <c r="E125" s="100">
        <v>26.4</v>
      </c>
      <c r="F125" s="100">
        <v>28.7</v>
      </c>
      <c r="G125" s="100">
        <v>19.100000000000001</v>
      </c>
      <c r="H125" s="100" t="s">
        <v>32</v>
      </c>
      <c r="I125" s="100" t="s">
        <v>52</v>
      </c>
      <c r="J125" s="100" t="s">
        <v>67</v>
      </c>
      <c r="K125" s="100">
        <v>28.3</v>
      </c>
      <c r="L125" s="100">
        <v>27</v>
      </c>
      <c r="M125" s="100">
        <v>29.2</v>
      </c>
      <c r="N125" s="100" t="s">
        <v>45</v>
      </c>
      <c r="O125" s="100" t="s">
        <v>130</v>
      </c>
      <c r="P125" s="100" t="s">
        <v>32</v>
      </c>
      <c r="Q125" s="100">
        <v>692.8</v>
      </c>
      <c r="R125" s="100" t="s">
        <v>88</v>
      </c>
      <c r="S125" s="100">
        <v>0</v>
      </c>
      <c r="T125" s="100">
        <v>0</v>
      </c>
      <c r="U125" s="100">
        <v>0</v>
      </c>
      <c r="V125" s="100">
        <v>0</v>
      </c>
      <c r="W125" s="100">
        <v>0</v>
      </c>
      <c r="X125" s="100">
        <v>0</v>
      </c>
      <c r="Y125" s="100">
        <v>181.9</v>
      </c>
      <c r="Z125" s="100">
        <v>4.3</v>
      </c>
      <c r="AA125" s="100">
        <v>18.399999999999999</v>
      </c>
      <c r="AB125" s="100" t="s">
        <v>93</v>
      </c>
      <c r="AC125" s="100">
        <v>1100</v>
      </c>
      <c r="AD125" s="100">
        <v>1100</v>
      </c>
      <c r="AE125" s="100">
        <v>1100</v>
      </c>
      <c r="AF125" s="102">
        <v>1014.8</v>
      </c>
    </row>
    <row r="126" spans="1:32" ht="18" customHeight="1">
      <c r="A126" s="103" t="s">
        <v>3011</v>
      </c>
      <c r="B126" s="104">
        <v>26.3</v>
      </c>
      <c r="C126" s="104">
        <v>25.1</v>
      </c>
      <c r="D126" s="104">
        <v>27.2</v>
      </c>
      <c r="E126" s="104">
        <v>26.7</v>
      </c>
      <c r="F126" s="104">
        <v>29.2</v>
      </c>
      <c r="G126" s="104">
        <v>20.100000000000001</v>
      </c>
      <c r="H126" s="104" t="s">
        <v>128</v>
      </c>
      <c r="I126" s="104" t="s">
        <v>96</v>
      </c>
      <c r="J126" s="104" t="s">
        <v>37</v>
      </c>
      <c r="K126" s="104">
        <v>27.9</v>
      </c>
      <c r="L126" s="104">
        <v>27.4</v>
      </c>
      <c r="M126" s="104">
        <v>28.5</v>
      </c>
      <c r="N126" s="104" t="s">
        <v>39</v>
      </c>
      <c r="O126" s="104" t="s">
        <v>45</v>
      </c>
      <c r="P126" s="104" t="s">
        <v>35</v>
      </c>
      <c r="Q126" s="104">
        <v>618.20000000000005</v>
      </c>
      <c r="R126" s="104" t="s">
        <v>88</v>
      </c>
      <c r="S126" s="104">
        <v>0</v>
      </c>
      <c r="T126" s="104">
        <v>0</v>
      </c>
      <c r="U126" s="104">
        <v>0</v>
      </c>
      <c r="V126" s="104">
        <v>0</v>
      </c>
      <c r="W126" s="104">
        <v>0</v>
      </c>
      <c r="X126" s="104">
        <v>0</v>
      </c>
      <c r="Y126" s="104">
        <v>181.9</v>
      </c>
      <c r="Z126" s="104">
        <v>4.5</v>
      </c>
      <c r="AA126" s="104">
        <v>16.600000000000001</v>
      </c>
      <c r="AB126" s="104" t="s">
        <v>67</v>
      </c>
      <c r="AC126" s="104">
        <v>1100</v>
      </c>
      <c r="AD126" s="104">
        <v>1100</v>
      </c>
      <c r="AE126" s="104">
        <v>1100</v>
      </c>
      <c r="AF126" s="105">
        <v>1014</v>
      </c>
    </row>
    <row r="127" spans="1:32" ht="18" customHeight="1">
      <c r="A127" s="98" t="s">
        <v>3012</v>
      </c>
      <c r="B127" s="100">
        <v>27.5</v>
      </c>
      <c r="C127" s="100">
        <v>26.6</v>
      </c>
      <c r="D127" s="100">
        <v>28.1</v>
      </c>
      <c r="E127" s="100">
        <v>28</v>
      </c>
      <c r="F127" s="100">
        <v>29.5</v>
      </c>
      <c r="G127" s="100">
        <v>16.5</v>
      </c>
      <c r="H127" s="100" t="s">
        <v>89</v>
      </c>
      <c r="I127" s="100" t="s">
        <v>107</v>
      </c>
      <c r="J127" s="100" t="s">
        <v>41</v>
      </c>
      <c r="K127" s="100">
        <v>28.6</v>
      </c>
      <c r="L127" s="100">
        <v>27.6</v>
      </c>
      <c r="M127" s="100">
        <v>29.8</v>
      </c>
      <c r="N127" s="100" t="s">
        <v>52</v>
      </c>
      <c r="O127" s="100" t="s">
        <v>130</v>
      </c>
      <c r="P127" s="100" t="s">
        <v>43</v>
      </c>
      <c r="Q127" s="100">
        <v>183</v>
      </c>
      <c r="R127" s="100" t="s">
        <v>44</v>
      </c>
      <c r="S127" s="100">
        <v>0</v>
      </c>
      <c r="T127" s="100">
        <v>0</v>
      </c>
      <c r="U127" s="100">
        <v>0</v>
      </c>
      <c r="V127" s="100">
        <v>0</v>
      </c>
      <c r="W127" s="100">
        <v>0</v>
      </c>
      <c r="X127" s="100">
        <v>0</v>
      </c>
      <c r="Y127" s="100">
        <v>181.9</v>
      </c>
      <c r="Z127" s="100">
        <v>1</v>
      </c>
      <c r="AA127" s="100">
        <v>7.2</v>
      </c>
      <c r="AB127" s="100" t="s">
        <v>235</v>
      </c>
      <c r="AC127" s="100">
        <v>1099.9000000000001</v>
      </c>
      <c r="AD127" s="100">
        <v>1099.5</v>
      </c>
      <c r="AE127" s="100">
        <v>1100</v>
      </c>
      <c r="AF127" s="102">
        <v>1013.2</v>
      </c>
    </row>
    <row r="128" spans="1:32" ht="18" customHeight="1">
      <c r="A128" s="103" t="s">
        <v>3013</v>
      </c>
      <c r="B128" s="104">
        <v>25.8</v>
      </c>
      <c r="C128" s="104">
        <v>24.8</v>
      </c>
      <c r="D128" s="104">
        <v>27.7</v>
      </c>
      <c r="E128" s="104">
        <v>25.8</v>
      </c>
      <c r="F128" s="104">
        <v>27.5</v>
      </c>
      <c r="G128" s="104">
        <v>15.7</v>
      </c>
      <c r="H128" s="104" t="s">
        <v>46</v>
      </c>
      <c r="I128" s="104" t="s">
        <v>344</v>
      </c>
      <c r="J128" s="104" t="s">
        <v>41</v>
      </c>
      <c r="K128" s="104">
        <v>29.1</v>
      </c>
      <c r="L128" s="104">
        <v>27.9</v>
      </c>
      <c r="M128" s="104">
        <v>29.9</v>
      </c>
      <c r="N128" s="104" t="s">
        <v>55</v>
      </c>
      <c r="O128" s="104" t="s">
        <v>107</v>
      </c>
      <c r="P128" s="104" t="s">
        <v>87</v>
      </c>
      <c r="Q128" s="104">
        <v>0</v>
      </c>
      <c r="R128" s="104" t="s">
        <v>47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0</v>
      </c>
      <c r="Y128" s="104">
        <v>181.9</v>
      </c>
      <c r="Z128" s="104">
        <v>0.9</v>
      </c>
      <c r="AA128" s="104">
        <v>7.2</v>
      </c>
      <c r="AB128" s="104" t="s">
        <v>254</v>
      </c>
      <c r="AC128" s="104">
        <v>1099.8</v>
      </c>
      <c r="AD128" s="104">
        <v>1099.2</v>
      </c>
      <c r="AE128" s="104">
        <v>1100</v>
      </c>
      <c r="AF128" s="105">
        <v>1013.2</v>
      </c>
    </row>
    <row r="129" spans="1:32" ht="18" customHeight="1">
      <c r="A129" s="98" t="s">
        <v>3014</v>
      </c>
      <c r="B129" s="100">
        <v>23.8</v>
      </c>
      <c r="C129" s="100">
        <v>23</v>
      </c>
      <c r="D129" s="100">
        <v>25.3</v>
      </c>
      <c r="E129" s="100">
        <v>23.8</v>
      </c>
      <c r="F129" s="100">
        <v>25.9</v>
      </c>
      <c r="G129" s="100">
        <v>16.600000000000001</v>
      </c>
      <c r="H129" s="100" t="s">
        <v>92</v>
      </c>
      <c r="I129" s="100" t="s">
        <v>60</v>
      </c>
      <c r="J129" s="100" t="s">
        <v>128</v>
      </c>
      <c r="K129" s="100">
        <v>29.7</v>
      </c>
      <c r="L129" s="100">
        <v>29.6</v>
      </c>
      <c r="M129" s="100">
        <v>29.8</v>
      </c>
      <c r="N129" s="100" t="s">
        <v>51</v>
      </c>
      <c r="O129" s="100" t="s">
        <v>89</v>
      </c>
      <c r="P129" s="100" t="s">
        <v>46</v>
      </c>
      <c r="Q129" s="100">
        <v>11.2</v>
      </c>
      <c r="R129" s="100" t="s">
        <v>47</v>
      </c>
      <c r="S129" s="100">
        <v>0</v>
      </c>
      <c r="T129" s="100">
        <v>0</v>
      </c>
      <c r="U129" s="100">
        <v>0</v>
      </c>
      <c r="V129" s="100">
        <v>0</v>
      </c>
      <c r="W129" s="100">
        <v>0</v>
      </c>
      <c r="X129" s="100">
        <v>0</v>
      </c>
      <c r="Y129" s="100">
        <v>181.9</v>
      </c>
      <c r="Z129" s="100">
        <v>0.7</v>
      </c>
      <c r="AA129" s="100">
        <v>7.2</v>
      </c>
      <c r="AB129" s="100" t="s">
        <v>254</v>
      </c>
      <c r="AC129" s="100">
        <v>1098.7</v>
      </c>
      <c r="AD129" s="100">
        <v>1098</v>
      </c>
      <c r="AE129" s="100">
        <v>1099.4000000000001</v>
      </c>
      <c r="AF129" s="102">
        <v>1011.9</v>
      </c>
    </row>
    <row r="130" spans="1:32" ht="18" customHeight="1">
      <c r="A130" s="103" t="s">
        <v>3015</v>
      </c>
      <c r="B130" s="104">
        <v>26</v>
      </c>
      <c r="C130" s="104">
        <v>22.8</v>
      </c>
      <c r="D130" s="104">
        <v>29.1</v>
      </c>
      <c r="E130" s="104">
        <v>26.5</v>
      </c>
      <c r="F130" s="104">
        <v>28.6</v>
      </c>
      <c r="G130" s="104">
        <v>18.100000000000001</v>
      </c>
      <c r="H130" s="104" t="s">
        <v>96</v>
      </c>
      <c r="I130" s="104" t="s">
        <v>55</v>
      </c>
      <c r="J130" s="104" t="s">
        <v>128</v>
      </c>
      <c r="K130" s="104">
        <v>29.2</v>
      </c>
      <c r="L130" s="104">
        <v>29</v>
      </c>
      <c r="M130" s="104">
        <v>29.7</v>
      </c>
      <c r="N130" s="104" t="s">
        <v>55</v>
      </c>
      <c r="O130" s="104" t="s">
        <v>130</v>
      </c>
      <c r="P130" s="104" t="s">
        <v>46</v>
      </c>
      <c r="Q130" s="104">
        <v>531.29999999999995</v>
      </c>
      <c r="R130" s="104" t="s">
        <v>186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0</v>
      </c>
      <c r="Y130" s="104">
        <v>181.9</v>
      </c>
      <c r="Z130" s="104">
        <v>1.3</v>
      </c>
      <c r="AA130" s="104">
        <v>9.4</v>
      </c>
      <c r="AB130" s="104" t="s">
        <v>106</v>
      </c>
      <c r="AC130" s="104">
        <v>1099</v>
      </c>
      <c r="AD130" s="104">
        <v>1098.4000000000001</v>
      </c>
      <c r="AE130" s="104">
        <v>1099.5</v>
      </c>
      <c r="AF130" s="105">
        <v>1012.2</v>
      </c>
    </row>
    <row r="131" spans="1:32" ht="18" customHeight="1">
      <c r="A131" s="98" t="s">
        <v>3016</v>
      </c>
      <c r="B131" s="100">
        <v>28.1</v>
      </c>
      <c r="C131" s="100">
        <v>26.1</v>
      </c>
      <c r="D131" s="100">
        <v>31.3</v>
      </c>
      <c r="E131" s="100">
        <v>29</v>
      </c>
      <c r="F131" s="100">
        <v>29.9</v>
      </c>
      <c r="G131" s="100">
        <v>19.100000000000001</v>
      </c>
      <c r="H131" s="100" t="s">
        <v>42</v>
      </c>
      <c r="I131" s="100" t="s">
        <v>132</v>
      </c>
      <c r="J131" s="100" t="s">
        <v>67</v>
      </c>
      <c r="K131" s="100">
        <v>29.1</v>
      </c>
      <c r="L131" s="100">
        <v>29</v>
      </c>
      <c r="M131" s="100">
        <v>29.2</v>
      </c>
      <c r="N131" s="100" t="s">
        <v>89</v>
      </c>
      <c r="O131" s="100" t="s">
        <v>40</v>
      </c>
      <c r="P131" s="100" t="s">
        <v>31</v>
      </c>
      <c r="Q131" s="100">
        <v>687.5</v>
      </c>
      <c r="R131" s="100" t="s">
        <v>88</v>
      </c>
      <c r="S131" s="100">
        <v>0</v>
      </c>
      <c r="T131" s="100">
        <v>0</v>
      </c>
      <c r="U131" s="100">
        <v>0</v>
      </c>
      <c r="V131" s="100">
        <v>0</v>
      </c>
      <c r="W131" s="100">
        <v>0</v>
      </c>
      <c r="X131" s="100">
        <v>0</v>
      </c>
      <c r="Y131" s="100">
        <v>181.9</v>
      </c>
      <c r="Z131" s="100">
        <v>7.9</v>
      </c>
      <c r="AA131" s="100">
        <v>20.2</v>
      </c>
      <c r="AB131" s="100" t="s">
        <v>450</v>
      </c>
      <c r="AC131" s="100">
        <v>1099.3</v>
      </c>
      <c r="AD131" s="100">
        <v>1098.9000000000001</v>
      </c>
      <c r="AE131" s="100">
        <v>1099.8</v>
      </c>
      <c r="AF131" s="102">
        <v>1012.5</v>
      </c>
    </row>
    <row r="132" spans="1:32" ht="18" customHeight="1">
      <c r="A132" s="103" t="s">
        <v>3017</v>
      </c>
      <c r="B132" s="104">
        <v>30.1</v>
      </c>
      <c r="C132" s="104">
        <v>27.1</v>
      </c>
      <c r="D132" s="104">
        <v>33.299999999999997</v>
      </c>
      <c r="E132" s="104">
        <v>32.1</v>
      </c>
      <c r="F132" s="104">
        <v>32.9</v>
      </c>
      <c r="G132" s="104">
        <v>20.3</v>
      </c>
      <c r="H132" s="104" t="s">
        <v>43</v>
      </c>
      <c r="I132" s="104" t="s">
        <v>278</v>
      </c>
      <c r="J132" s="104" t="s">
        <v>93</v>
      </c>
      <c r="K132" s="104">
        <v>29.5</v>
      </c>
      <c r="L132" s="104">
        <v>29.1</v>
      </c>
      <c r="M132" s="104">
        <v>30.1</v>
      </c>
      <c r="N132" s="104" t="s">
        <v>33</v>
      </c>
      <c r="O132" s="104" t="s">
        <v>51</v>
      </c>
      <c r="P132" s="104" t="s">
        <v>42</v>
      </c>
      <c r="Q132" s="104">
        <v>610.29999999999995</v>
      </c>
      <c r="R132" s="104" t="s">
        <v>186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0</v>
      </c>
      <c r="Y132" s="104">
        <v>181.9</v>
      </c>
      <c r="Z132" s="104">
        <v>5.3</v>
      </c>
      <c r="AA132" s="104">
        <v>16.600000000000001</v>
      </c>
      <c r="AB132" s="104" t="s">
        <v>594</v>
      </c>
      <c r="AC132" s="104">
        <v>1098.5999999999999</v>
      </c>
      <c r="AD132" s="104">
        <v>1097.5</v>
      </c>
      <c r="AE132" s="104">
        <v>1099.3</v>
      </c>
      <c r="AF132" s="105">
        <v>1011.8</v>
      </c>
    </row>
    <row r="133" spans="1:32" ht="18" customHeight="1">
      <c r="A133" s="98" t="s">
        <v>3018</v>
      </c>
      <c r="B133" s="100">
        <v>30.6</v>
      </c>
      <c r="C133" s="100">
        <v>27.4</v>
      </c>
      <c r="D133" s="100">
        <v>33.700000000000003</v>
      </c>
      <c r="E133" s="100">
        <v>32.700000000000003</v>
      </c>
      <c r="F133" s="100">
        <v>33.299999999999997</v>
      </c>
      <c r="G133" s="100">
        <v>20.2</v>
      </c>
      <c r="H133" s="100" t="s">
        <v>33</v>
      </c>
      <c r="I133" s="100" t="s">
        <v>304</v>
      </c>
      <c r="J133" s="100" t="s">
        <v>93</v>
      </c>
      <c r="K133" s="100">
        <v>30.5</v>
      </c>
      <c r="L133" s="100">
        <v>30.1</v>
      </c>
      <c r="M133" s="100">
        <v>30.8</v>
      </c>
      <c r="N133" s="100" t="s">
        <v>89</v>
      </c>
      <c r="O133" s="100" t="s">
        <v>55</v>
      </c>
      <c r="P133" s="100" t="s">
        <v>87</v>
      </c>
      <c r="Q133" s="100">
        <v>180.4</v>
      </c>
      <c r="R133" s="100" t="s">
        <v>44</v>
      </c>
      <c r="S133" s="100">
        <v>0</v>
      </c>
      <c r="T133" s="100">
        <v>0</v>
      </c>
      <c r="U133" s="100">
        <v>0</v>
      </c>
      <c r="V133" s="100">
        <v>0</v>
      </c>
      <c r="W133" s="100">
        <v>0</v>
      </c>
      <c r="X133" s="100">
        <v>0</v>
      </c>
      <c r="Y133" s="100">
        <v>181.9</v>
      </c>
      <c r="Z133" s="100">
        <v>5.4</v>
      </c>
      <c r="AA133" s="100">
        <v>22</v>
      </c>
      <c r="AB133" s="100" t="s">
        <v>590</v>
      </c>
      <c r="AC133" s="100">
        <v>1097.9000000000001</v>
      </c>
      <c r="AD133" s="100">
        <v>1097.4000000000001</v>
      </c>
      <c r="AE133" s="100">
        <v>1098.9000000000001</v>
      </c>
      <c r="AF133" s="102">
        <v>1011.1</v>
      </c>
    </row>
    <row r="134" spans="1:32" ht="18" customHeight="1">
      <c r="A134" s="103" t="s">
        <v>3019</v>
      </c>
      <c r="B134" s="104">
        <v>28.1</v>
      </c>
      <c r="C134" s="104">
        <v>26.9</v>
      </c>
      <c r="D134" s="104">
        <v>28.9</v>
      </c>
      <c r="E134" s="104">
        <v>28.9</v>
      </c>
      <c r="F134" s="104">
        <v>30.1</v>
      </c>
      <c r="G134" s="104">
        <v>17.7</v>
      </c>
      <c r="H134" s="104" t="s">
        <v>87</v>
      </c>
      <c r="I134" s="104" t="s">
        <v>107</v>
      </c>
      <c r="J134" s="104" t="s">
        <v>92</v>
      </c>
      <c r="K134" s="104">
        <v>29.2</v>
      </c>
      <c r="L134" s="104">
        <v>27.3</v>
      </c>
      <c r="M134" s="104">
        <v>30.7</v>
      </c>
      <c r="N134" s="104" t="s">
        <v>134</v>
      </c>
      <c r="O134" s="104" t="s">
        <v>233</v>
      </c>
      <c r="P134" s="104" t="s">
        <v>51</v>
      </c>
      <c r="Q134" s="104">
        <v>0</v>
      </c>
      <c r="R134" s="104" t="s">
        <v>47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181.9</v>
      </c>
      <c r="Z134" s="104">
        <v>3.3</v>
      </c>
      <c r="AA134" s="104">
        <v>22</v>
      </c>
      <c r="AB134" s="104" t="s">
        <v>510</v>
      </c>
      <c r="AC134" s="104">
        <v>1098.9000000000001</v>
      </c>
      <c r="AD134" s="104">
        <v>1098.2</v>
      </c>
      <c r="AE134" s="104">
        <v>1099.5</v>
      </c>
      <c r="AF134" s="105">
        <v>1012.1</v>
      </c>
    </row>
    <row r="135" spans="1:32" ht="18" customHeight="1">
      <c r="A135" s="98" t="s">
        <v>3020</v>
      </c>
      <c r="B135" s="100">
        <v>25.6</v>
      </c>
      <c r="C135" s="100">
        <v>24.3</v>
      </c>
      <c r="D135" s="100">
        <v>26.9</v>
      </c>
      <c r="E135" s="100">
        <v>25.7</v>
      </c>
      <c r="F135" s="100">
        <v>27.3</v>
      </c>
      <c r="G135" s="100">
        <v>16</v>
      </c>
      <c r="H135" s="100" t="s">
        <v>45</v>
      </c>
      <c r="I135" s="100" t="s">
        <v>130</v>
      </c>
      <c r="J135" s="100" t="s">
        <v>59</v>
      </c>
      <c r="K135" s="100">
        <v>28.6</v>
      </c>
      <c r="L135" s="100">
        <v>26.5</v>
      </c>
      <c r="M135" s="100">
        <v>29.7</v>
      </c>
      <c r="N135" s="100" t="s">
        <v>52</v>
      </c>
      <c r="O135" s="100" t="s">
        <v>233</v>
      </c>
      <c r="P135" s="100" t="s">
        <v>51</v>
      </c>
      <c r="Q135" s="100">
        <v>9.9</v>
      </c>
      <c r="R135" s="100" t="s">
        <v>47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181.9</v>
      </c>
      <c r="Z135" s="100">
        <v>1.4</v>
      </c>
      <c r="AA135" s="100">
        <v>9.4</v>
      </c>
      <c r="AB135" s="100" t="s">
        <v>57</v>
      </c>
      <c r="AC135" s="100">
        <v>1098.3</v>
      </c>
      <c r="AD135" s="100">
        <v>1097.9000000000001</v>
      </c>
      <c r="AE135" s="100">
        <v>1098.7</v>
      </c>
      <c r="AF135" s="102">
        <v>1011.5</v>
      </c>
    </row>
    <row r="136" spans="1:32" ht="18" customHeight="1">
      <c r="A136" s="103" t="s">
        <v>3021</v>
      </c>
      <c r="B136" s="104">
        <v>29</v>
      </c>
      <c r="C136" s="104">
        <v>25.2</v>
      </c>
      <c r="D136" s="104">
        <v>33.9</v>
      </c>
      <c r="E136" s="104">
        <v>28.8</v>
      </c>
      <c r="F136" s="104">
        <v>30</v>
      </c>
      <c r="G136" s="104">
        <v>14.5</v>
      </c>
      <c r="H136" s="104" t="s">
        <v>233</v>
      </c>
      <c r="I136" s="104" t="s">
        <v>574</v>
      </c>
      <c r="J136" s="104" t="s">
        <v>42</v>
      </c>
      <c r="K136" s="104">
        <v>29.2</v>
      </c>
      <c r="L136" s="104">
        <v>27.3</v>
      </c>
      <c r="M136" s="104">
        <v>29.8</v>
      </c>
      <c r="N136" s="104" t="s">
        <v>130</v>
      </c>
      <c r="O136" s="104" t="s">
        <v>278</v>
      </c>
      <c r="P136" s="104" t="s">
        <v>51</v>
      </c>
      <c r="Q136" s="104">
        <v>538.79999999999995</v>
      </c>
      <c r="R136" s="104" t="s">
        <v>186</v>
      </c>
      <c r="S136" s="104">
        <v>0</v>
      </c>
      <c r="T136" s="104">
        <v>0</v>
      </c>
      <c r="U136" s="104">
        <v>0</v>
      </c>
      <c r="V136" s="104">
        <v>0</v>
      </c>
      <c r="W136" s="104">
        <v>0</v>
      </c>
      <c r="X136" s="104">
        <v>0</v>
      </c>
      <c r="Y136" s="104">
        <v>181.9</v>
      </c>
      <c r="Z136" s="104">
        <v>2.2999999999999998</v>
      </c>
      <c r="AA136" s="104">
        <v>11.2</v>
      </c>
      <c r="AB136" s="104" t="s">
        <v>320</v>
      </c>
      <c r="AC136" s="104">
        <v>1099.0999999999999</v>
      </c>
      <c r="AD136" s="104">
        <v>1098.3</v>
      </c>
      <c r="AE136" s="104">
        <v>1099.7</v>
      </c>
      <c r="AF136" s="105">
        <v>1012.3</v>
      </c>
    </row>
    <row r="137" spans="1:32" ht="18" customHeight="1">
      <c r="A137" s="98" t="s">
        <v>3022</v>
      </c>
      <c r="B137" s="100">
        <v>31.7</v>
      </c>
      <c r="C137" s="100">
        <v>30</v>
      </c>
      <c r="D137" s="100">
        <v>34.299999999999997</v>
      </c>
      <c r="E137" s="100">
        <v>31.7</v>
      </c>
      <c r="F137" s="100">
        <v>32.299999999999997</v>
      </c>
      <c r="G137" s="100">
        <v>14.1</v>
      </c>
      <c r="H137" s="100" t="s">
        <v>137</v>
      </c>
      <c r="I137" s="100" t="s">
        <v>97</v>
      </c>
      <c r="J137" s="100" t="s">
        <v>130</v>
      </c>
      <c r="K137" s="100">
        <v>27.5</v>
      </c>
      <c r="L137" s="100">
        <v>26.3</v>
      </c>
      <c r="M137" s="100">
        <v>28.6</v>
      </c>
      <c r="N137" s="100" t="s">
        <v>107</v>
      </c>
      <c r="O137" s="100" t="s">
        <v>132</v>
      </c>
      <c r="P137" s="100" t="s">
        <v>130</v>
      </c>
      <c r="Q137" s="100">
        <v>679.3</v>
      </c>
      <c r="R137" s="100" t="s">
        <v>88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181.9</v>
      </c>
      <c r="Z137" s="100">
        <v>3.5</v>
      </c>
      <c r="AA137" s="100">
        <v>29.5</v>
      </c>
      <c r="AB137" s="100" t="s">
        <v>87</v>
      </c>
      <c r="AC137" s="100">
        <v>1099.7</v>
      </c>
      <c r="AD137" s="100">
        <v>1099.2</v>
      </c>
      <c r="AE137" s="100">
        <v>1100</v>
      </c>
      <c r="AF137" s="102">
        <v>1012.9</v>
      </c>
    </row>
    <row r="138" spans="1:32" ht="18" customHeight="1">
      <c r="A138" s="103" t="s">
        <v>3023</v>
      </c>
      <c r="B138" s="104">
        <v>33.4</v>
      </c>
      <c r="C138" s="104">
        <v>31</v>
      </c>
      <c r="D138" s="104">
        <v>35.200000000000003</v>
      </c>
      <c r="E138" s="104">
        <v>33.799999999999997</v>
      </c>
      <c r="F138" s="104">
        <v>34.700000000000003</v>
      </c>
      <c r="G138" s="104">
        <v>15.7</v>
      </c>
      <c r="H138" s="104" t="s">
        <v>137</v>
      </c>
      <c r="I138" s="104" t="s">
        <v>429</v>
      </c>
      <c r="J138" s="104" t="s">
        <v>87</v>
      </c>
      <c r="K138" s="104">
        <v>27.6</v>
      </c>
      <c r="L138" s="104">
        <v>26.8</v>
      </c>
      <c r="M138" s="104">
        <v>28.8</v>
      </c>
      <c r="N138" s="104" t="s">
        <v>344</v>
      </c>
      <c r="O138" s="104" t="s">
        <v>233</v>
      </c>
      <c r="P138" s="104" t="s">
        <v>134</v>
      </c>
      <c r="Q138" s="104">
        <v>624.6</v>
      </c>
      <c r="R138" s="104" t="s">
        <v>88</v>
      </c>
      <c r="S138" s="104">
        <v>0</v>
      </c>
      <c r="T138" s="104">
        <v>0</v>
      </c>
      <c r="U138" s="104">
        <v>0</v>
      </c>
      <c r="V138" s="104">
        <v>0</v>
      </c>
      <c r="W138" s="104">
        <v>0</v>
      </c>
      <c r="X138" s="104">
        <v>0</v>
      </c>
      <c r="Y138" s="104">
        <v>181.9</v>
      </c>
      <c r="Z138" s="104">
        <v>3.5</v>
      </c>
      <c r="AA138" s="104">
        <v>16.600000000000001</v>
      </c>
      <c r="AB138" s="104" t="s">
        <v>45</v>
      </c>
      <c r="AC138" s="104">
        <v>1099.2</v>
      </c>
      <c r="AD138" s="104">
        <v>1098.9000000000001</v>
      </c>
      <c r="AE138" s="104">
        <v>1099.5</v>
      </c>
      <c r="AF138" s="105">
        <v>1012.4</v>
      </c>
    </row>
    <row r="139" spans="1:32" ht="18" customHeight="1">
      <c r="A139" s="98" t="s">
        <v>3024</v>
      </c>
      <c r="B139" s="100">
        <v>31.9</v>
      </c>
      <c r="C139" s="100">
        <v>30.7</v>
      </c>
      <c r="D139" s="100">
        <v>34.200000000000003</v>
      </c>
      <c r="E139" s="100">
        <v>31.6</v>
      </c>
      <c r="F139" s="100">
        <v>32.4</v>
      </c>
      <c r="G139" s="100">
        <v>14.4</v>
      </c>
      <c r="H139" s="100" t="s">
        <v>137</v>
      </c>
      <c r="I139" s="100" t="s">
        <v>580</v>
      </c>
      <c r="J139" s="100" t="s">
        <v>94</v>
      </c>
      <c r="K139" s="100">
        <v>29.6</v>
      </c>
      <c r="L139" s="100">
        <v>28.1</v>
      </c>
      <c r="M139" s="100">
        <v>30.5</v>
      </c>
      <c r="N139" s="100" t="s">
        <v>107</v>
      </c>
      <c r="O139" s="100" t="s">
        <v>333</v>
      </c>
      <c r="P139" s="100" t="s">
        <v>344</v>
      </c>
      <c r="Q139" s="100">
        <v>187.3</v>
      </c>
      <c r="R139" s="100" t="s">
        <v>44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181.9</v>
      </c>
      <c r="Z139" s="100">
        <v>4.8</v>
      </c>
      <c r="AA139" s="100">
        <v>16.600000000000001</v>
      </c>
      <c r="AB139" s="100" t="s">
        <v>628</v>
      </c>
      <c r="AC139" s="100">
        <v>1099.4000000000001</v>
      </c>
      <c r="AD139" s="100">
        <v>1098.9000000000001</v>
      </c>
      <c r="AE139" s="100">
        <v>1099.9000000000001</v>
      </c>
      <c r="AF139" s="102">
        <v>1012.6</v>
      </c>
    </row>
    <row r="140" spans="1:32" ht="18" customHeight="1">
      <c r="A140" s="103" t="s">
        <v>3025</v>
      </c>
      <c r="B140" s="104">
        <v>30.2</v>
      </c>
      <c r="C140" s="104">
        <v>29.8</v>
      </c>
      <c r="D140" s="104">
        <v>30.8</v>
      </c>
      <c r="E140" s="104">
        <v>29.7</v>
      </c>
      <c r="F140" s="104">
        <v>29.8</v>
      </c>
      <c r="G140" s="104">
        <v>13.2</v>
      </c>
      <c r="H140" s="104" t="s">
        <v>137</v>
      </c>
      <c r="I140" s="104" t="s">
        <v>36</v>
      </c>
      <c r="J140" s="104" t="s">
        <v>278</v>
      </c>
      <c r="K140" s="104">
        <v>28.5</v>
      </c>
      <c r="L140" s="104">
        <v>27.8</v>
      </c>
      <c r="M140" s="104">
        <v>29.8</v>
      </c>
      <c r="N140" s="104" t="s">
        <v>344</v>
      </c>
      <c r="O140" s="104" t="s">
        <v>333</v>
      </c>
      <c r="P140" s="104" t="s">
        <v>134</v>
      </c>
      <c r="Q140" s="104">
        <v>0</v>
      </c>
      <c r="R140" s="104" t="s">
        <v>47</v>
      </c>
      <c r="S140" s="104">
        <v>0</v>
      </c>
      <c r="T140" s="104">
        <v>0</v>
      </c>
      <c r="U140" s="104">
        <v>0</v>
      </c>
      <c r="V140" s="104">
        <v>0</v>
      </c>
      <c r="W140" s="104">
        <v>0</v>
      </c>
      <c r="X140" s="104">
        <v>0</v>
      </c>
      <c r="Y140" s="104">
        <v>181.9</v>
      </c>
      <c r="Z140" s="104">
        <v>6.7</v>
      </c>
      <c r="AA140" s="104">
        <v>22</v>
      </c>
      <c r="AB140" s="104" t="s">
        <v>295</v>
      </c>
      <c r="AC140" s="104">
        <v>1099.8</v>
      </c>
      <c r="AD140" s="104">
        <v>1099.2</v>
      </c>
      <c r="AE140" s="104">
        <v>1100</v>
      </c>
      <c r="AF140" s="105">
        <v>1013.1</v>
      </c>
    </row>
    <row r="141" spans="1:32" ht="18" customHeight="1">
      <c r="A141" s="98" t="s">
        <v>3026</v>
      </c>
      <c r="B141" s="100">
        <v>26.8</v>
      </c>
      <c r="C141" s="100">
        <v>25.7</v>
      </c>
      <c r="D141" s="100">
        <v>29.8</v>
      </c>
      <c r="E141" s="100">
        <v>26.7</v>
      </c>
      <c r="F141" s="100">
        <v>27.3</v>
      </c>
      <c r="G141" s="100">
        <v>12.2</v>
      </c>
      <c r="H141" s="100" t="s">
        <v>278</v>
      </c>
      <c r="I141" s="100" t="s">
        <v>420</v>
      </c>
      <c r="J141" s="100" t="s">
        <v>344</v>
      </c>
      <c r="K141" s="100">
        <v>30.3</v>
      </c>
      <c r="L141" s="100">
        <v>29.8</v>
      </c>
      <c r="M141" s="100">
        <v>30.7</v>
      </c>
      <c r="N141" s="100" t="s">
        <v>52</v>
      </c>
      <c r="O141" s="100" t="s">
        <v>40</v>
      </c>
      <c r="P141" s="100" t="s">
        <v>89</v>
      </c>
      <c r="Q141" s="100">
        <v>10.4</v>
      </c>
      <c r="R141" s="100" t="s">
        <v>47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181.9</v>
      </c>
      <c r="Z141" s="100">
        <v>1.4</v>
      </c>
      <c r="AA141" s="100">
        <v>5.4</v>
      </c>
      <c r="AB141" s="100" t="s">
        <v>322</v>
      </c>
      <c r="AC141" s="100">
        <v>1098.7</v>
      </c>
      <c r="AD141" s="100">
        <v>1098.0999999999999</v>
      </c>
      <c r="AE141" s="100">
        <v>1099.5</v>
      </c>
      <c r="AF141" s="102">
        <v>1011.9</v>
      </c>
    </row>
    <row r="142" spans="1:32" ht="18" customHeight="1">
      <c r="A142" s="103" t="s">
        <v>3027</v>
      </c>
      <c r="B142" s="104">
        <v>29.2</v>
      </c>
      <c r="C142" s="104">
        <v>25.7</v>
      </c>
      <c r="D142" s="104">
        <v>33.9</v>
      </c>
      <c r="E142" s="104">
        <v>29.2</v>
      </c>
      <c r="F142" s="104">
        <v>29.3</v>
      </c>
      <c r="G142" s="104">
        <v>11.9</v>
      </c>
      <c r="H142" s="104" t="s">
        <v>137</v>
      </c>
      <c r="I142" s="104" t="s">
        <v>182</v>
      </c>
      <c r="J142" s="104" t="s">
        <v>334</v>
      </c>
      <c r="K142" s="104">
        <v>30.5</v>
      </c>
      <c r="L142" s="104">
        <v>30.2</v>
      </c>
      <c r="M142" s="104">
        <v>30.7</v>
      </c>
      <c r="N142" s="104" t="s">
        <v>334</v>
      </c>
      <c r="O142" s="104" t="s">
        <v>179</v>
      </c>
      <c r="P142" s="104" t="s">
        <v>51</v>
      </c>
      <c r="Q142" s="104">
        <v>539.1</v>
      </c>
      <c r="R142" s="104" t="s">
        <v>186</v>
      </c>
      <c r="S142" s="104">
        <v>0</v>
      </c>
      <c r="T142" s="104">
        <v>0</v>
      </c>
      <c r="U142" s="104">
        <v>0</v>
      </c>
      <c r="V142" s="104">
        <v>0</v>
      </c>
      <c r="W142" s="104">
        <v>0</v>
      </c>
      <c r="X142" s="104">
        <v>0</v>
      </c>
      <c r="Y142" s="104">
        <v>181.9</v>
      </c>
      <c r="Z142" s="104">
        <v>2.7</v>
      </c>
      <c r="AA142" s="104">
        <v>16.600000000000001</v>
      </c>
      <c r="AB142" s="104" t="s">
        <v>510</v>
      </c>
      <c r="AC142" s="104">
        <v>1098.7</v>
      </c>
      <c r="AD142" s="104">
        <v>1098.0999999999999</v>
      </c>
      <c r="AE142" s="104">
        <v>1099.7</v>
      </c>
      <c r="AF142" s="105">
        <v>1011.9</v>
      </c>
    </row>
    <row r="143" spans="1:32" ht="18" customHeight="1">
      <c r="A143" s="98" t="s">
        <v>3028</v>
      </c>
      <c r="B143" s="100">
        <v>32</v>
      </c>
      <c r="C143" s="100">
        <v>28.6</v>
      </c>
      <c r="D143" s="100">
        <v>35.1</v>
      </c>
      <c r="E143" s="100">
        <v>32.1</v>
      </c>
      <c r="F143" s="100">
        <v>32.6</v>
      </c>
      <c r="G143" s="100">
        <v>14</v>
      </c>
      <c r="H143" s="100" t="s">
        <v>304</v>
      </c>
      <c r="I143" s="100" t="s">
        <v>540</v>
      </c>
      <c r="J143" s="100" t="s">
        <v>31</v>
      </c>
      <c r="K143" s="100">
        <v>30.1</v>
      </c>
      <c r="L143" s="100">
        <v>28.6</v>
      </c>
      <c r="M143" s="100">
        <v>30.6</v>
      </c>
      <c r="N143" s="100" t="s">
        <v>233</v>
      </c>
      <c r="O143" s="100" t="s">
        <v>333</v>
      </c>
      <c r="P143" s="100" t="s">
        <v>40</v>
      </c>
      <c r="Q143" s="100">
        <v>685</v>
      </c>
      <c r="R143" s="100" t="s">
        <v>88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181.9</v>
      </c>
      <c r="Z143" s="100">
        <v>4</v>
      </c>
      <c r="AA143" s="100">
        <v>22</v>
      </c>
      <c r="AB143" s="100" t="s">
        <v>278</v>
      </c>
      <c r="AC143" s="100">
        <v>1099.4000000000001</v>
      </c>
      <c r="AD143" s="100">
        <v>1098.9000000000001</v>
      </c>
      <c r="AE143" s="100">
        <v>1099.9000000000001</v>
      </c>
      <c r="AF143" s="102">
        <v>1012.6</v>
      </c>
    </row>
    <row r="144" spans="1:32" ht="18" customHeight="1">
      <c r="A144" s="103" t="s">
        <v>3029</v>
      </c>
      <c r="B144" s="104">
        <v>30.9</v>
      </c>
      <c r="C144" s="104">
        <v>29.9</v>
      </c>
      <c r="D144" s="104">
        <v>32</v>
      </c>
      <c r="E144" s="104">
        <v>31.1</v>
      </c>
      <c r="F144" s="104">
        <v>32.299999999999997</v>
      </c>
      <c r="G144" s="104">
        <v>16.5</v>
      </c>
      <c r="H144" s="104" t="s">
        <v>233</v>
      </c>
      <c r="I144" s="104" t="s">
        <v>304</v>
      </c>
      <c r="J144" s="104" t="s">
        <v>46</v>
      </c>
      <c r="K144" s="104">
        <v>29.8</v>
      </c>
      <c r="L144" s="104">
        <v>28.2</v>
      </c>
      <c r="M144" s="104">
        <v>30.9</v>
      </c>
      <c r="N144" s="104" t="s">
        <v>107</v>
      </c>
      <c r="O144" s="104" t="s">
        <v>179</v>
      </c>
      <c r="P144" s="104" t="s">
        <v>344</v>
      </c>
      <c r="Q144" s="104">
        <v>617.29999999999995</v>
      </c>
      <c r="R144" s="104" t="s">
        <v>88</v>
      </c>
      <c r="S144" s="104">
        <v>0</v>
      </c>
      <c r="T144" s="104">
        <v>0</v>
      </c>
      <c r="U144" s="104">
        <v>0</v>
      </c>
      <c r="V144" s="104">
        <v>0</v>
      </c>
      <c r="W144" s="104">
        <v>0</v>
      </c>
      <c r="X144" s="104">
        <v>0</v>
      </c>
      <c r="Y144" s="104">
        <v>181.9</v>
      </c>
      <c r="Z144" s="104">
        <v>3.8</v>
      </c>
      <c r="AA144" s="104">
        <v>11.2</v>
      </c>
      <c r="AB144" s="104" t="s">
        <v>68</v>
      </c>
      <c r="AC144" s="104">
        <v>1099.2</v>
      </c>
      <c r="AD144" s="104">
        <v>1098.5999999999999</v>
      </c>
      <c r="AE144" s="104">
        <v>1099.7</v>
      </c>
      <c r="AF144" s="105">
        <v>1012.4</v>
      </c>
    </row>
    <row r="145" spans="1:32" ht="18" customHeight="1">
      <c r="A145" s="98" t="s">
        <v>3030</v>
      </c>
      <c r="B145" s="100">
        <v>28.7</v>
      </c>
      <c r="C145" s="100">
        <v>27.9</v>
      </c>
      <c r="D145" s="100">
        <v>30.7</v>
      </c>
      <c r="E145" s="100">
        <v>30.3</v>
      </c>
      <c r="F145" s="100">
        <v>31.7</v>
      </c>
      <c r="G145" s="100">
        <v>19.8</v>
      </c>
      <c r="H145" s="100" t="s">
        <v>42</v>
      </c>
      <c r="I145" s="100" t="s">
        <v>133</v>
      </c>
      <c r="J145" s="100" t="s">
        <v>109</v>
      </c>
      <c r="K145" s="100">
        <v>30.9</v>
      </c>
      <c r="L145" s="100">
        <v>29.7</v>
      </c>
      <c r="M145" s="100">
        <v>31.5</v>
      </c>
      <c r="N145" s="100" t="s">
        <v>344</v>
      </c>
      <c r="O145" s="100" t="s">
        <v>233</v>
      </c>
      <c r="P145" s="100" t="s">
        <v>40</v>
      </c>
      <c r="Q145" s="100">
        <v>182.2</v>
      </c>
      <c r="R145" s="100" t="s">
        <v>44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181.9</v>
      </c>
      <c r="Z145" s="100">
        <v>2.9</v>
      </c>
      <c r="AA145" s="100">
        <v>16.600000000000001</v>
      </c>
      <c r="AB145" s="100" t="s">
        <v>104</v>
      </c>
      <c r="AC145" s="100">
        <v>1098.8</v>
      </c>
      <c r="AD145" s="100">
        <v>1098.3</v>
      </c>
      <c r="AE145" s="100">
        <v>1099.5999999999999</v>
      </c>
      <c r="AF145" s="102">
        <v>1012</v>
      </c>
    </row>
    <row r="146" spans="1:32" ht="18" customHeight="1">
      <c r="A146" s="103" t="s">
        <v>3031</v>
      </c>
      <c r="B146" s="104">
        <v>28.5</v>
      </c>
      <c r="C146" s="104">
        <v>27.6</v>
      </c>
      <c r="D146" s="104">
        <v>28.8</v>
      </c>
      <c r="E146" s="104">
        <v>29</v>
      </c>
      <c r="F146" s="104">
        <v>30.2</v>
      </c>
      <c r="G146" s="104">
        <v>16.899999999999999</v>
      </c>
      <c r="H146" s="104" t="s">
        <v>55</v>
      </c>
      <c r="I146" s="104" t="s">
        <v>107</v>
      </c>
      <c r="J146" s="104" t="s">
        <v>45</v>
      </c>
      <c r="K146" s="104">
        <v>30</v>
      </c>
      <c r="L146" s="104">
        <v>28.2</v>
      </c>
      <c r="M146" s="104">
        <v>31.6</v>
      </c>
      <c r="N146" s="104" t="s">
        <v>334</v>
      </c>
      <c r="O146" s="104" t="s">
        <v>179</v>
      </c>
      <c r="P146" s="104" t="s">
        <v>40</v>
      </c>
      <c r="Q146" s="104">
        <v>0</v>
      </c>
      <c r="R146" s="104" t="s">
        <v>47</v>
      </c>
      <c r="S146" s="104">
        <v>0</v>
      </c>
      <c r="T146" s="104">
        <v>0</v>
      </c>
      <c r="U146" s="104">
        <v>0</v>
      </c>
      <c r="V146" s="104">
        <v>0</v>
      </c>
      <c r="W146" s="104">
        <v>0</v>
      </c>
      <c r="X146" s="104">
        <v>0</v>
      </c>
      <c r="Y146" s="104">
        <v>181.9</v>
      </c>
      <c r="Z146" s="104">
        <v>3.1</v>
      </c>
      <c r="AA146" s="104">
        <v>16.600000000000001</v>
      </c>
      <c r="AB146" s="104" t="s">
        <v>57</v>
      </c>
      <c r="AC146" s="104">
        <v>1099.7</v>
      </c>
      <c r="AD146" s="104">
        <v>1099.3</v>
      </c>
      <c r="AE146" s="104">
        <v>1100</v>
      </c>
      <c r="AF146" s="105">
        <v>1012.9</v>
      </c>
    </row>
    <row r="147" spans="1:32" ht="18" customHeight="1">
      <c r="A147" s="98" t="s">
        <v>3032</v>
      </c>
      <c r="B147" s="100">
        <v>26.5</v>
      </c>
      <c r="C147" s="100">
        <v>24.8</v>
      </c>
      <c r="D147" s="100">
        <v>27.6</v>
      </c>
      <c r="E147" s="100">
        <v>26.7</v>
      </c>
      <c r="F147" s="100">
        <v>28</v>
      </c>
      <c r="G147" s="100">
        <v>15.3</v>
      </c>
      <c r="H147" s="100" t="s">
        <v>55</v>
      </c>
      <c r="I147" s="100" t="s">
        <v>40</v>
      </c>
      <c r="J147" s="100" t="s">
        <v>46</v>
      </c>
      <c r="K147" s="100">
        <v>30.7</v>
      </c>
      <c r="L147" s="100">
        <v>29.8</v>
      </c>
      <c r="M147" s="100">
        <v>31.1</v>
      </c>
      <c r="N147" s="100" t="s">
        <v>134</v>
      </c>
      <c r="O147" s="100" t="s">
        <v>130</v>
      </c>
      <c r="P147" s="100" t="s">
        <v>52</v>
      </c>
      <c r="Q147" s="100">
        <v>9.9</v>
      </c>
      <c r="R147" s="100" t="s">
        <v>47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181.9</v>
      </c>
      <c r="Z147" s="100">
        <v>1.1000000000000001</v>
      </c>
      <c r="AA147" s="100">
        <v>7.2</v>
      </c>
      <c r="AB147" s="100" t="s">
        <v>49</v>
      </c>
      <c r="AC147" s="100">
        <v>1098.9000000000001</v>
      </c>
      <c r="AD147" s="100">
        <v>1098.4000000000001</v>
      </c>
      <c r="AE147" s="100">
        <v>1099.7</v>
      </c>
      <c r="AF147" s="102">
        <v>1012.1</v>
      </c>
    </row>
    <row r="148" spans="1:32" ht="18" customHeight="1">
      <c r="A148" s="103" t="s">
        <v>3033</v>
      </c>
      <c r="B148" s="104">
        <v>27.5</v>
      </c>
      <c r="C148" s="104">
        <v>24.1</v>
      </c>
      <c r="D148" s="104">
        <v>30.2</v>
      </c>
      <c r="E148" s="104">
        <v>28.1</v>
      </c>
      <c r="F148" s="104">
        <v>29.2</v>
      </c>
      <c r="G148" s="104">
        <v>16</v>
      </c>
      <c r="H148" s="104" t="s">
        <v>55</v>
      </c>
      <c r="I148" s="104" t="s">
        <v>179</v>
      </c>
      <c r="J148" s="104" t="s">
        <v>41</v>
      </c>
      <c r="K148" s="104">
        <v>30.4</v>
      </c>
      <c r="L148" s="104">
        <v>28.4</v>
      </c>
      <c r="M148" s="104">
        <v>31.1</v>
      </c>
      <c r="N148" s="104" t="s">
        <v>344</v>
      </c>
      <c r="O148" s="104" t="s">
        <v>132</v>
      </c>
      <c r="P148" s="104" t="s">
        <v>89</v>
      </c>
      <c r="Q148" s="104">
        <v>540.79999999999995</v>
      </c>
      <c r="R148" s="104" t="s">
        <v>186</v>
      </c>
      <c r="S148" s="104">
        <v>0</v>
      </c>
      <c r="T148" s="104">
        <v>0</v>
      </c>
      <c r="U148" s="104">
        <v>0</v>
      </c>
      <c r="V148" s="104">
        <v>0</v>
      </c>
      <c r="W148" s="104">
        <v>0</v>
      </c>
      <c r="X148" s="104">
        <v>0</v>
      </c>
      <c r="Y148" s="104">
        <v>181.9</v>
      </c>
      <c r="Z148" s="104">
        <v>1.7</v>
      </c>
      <c r="AA148" s="104">
        <v>11.2</v>
      </c>
      <c r="AB148" s="104" t="s">
        <v>632</v>
      </c>
      <c r="AC148" s="104">
        <v>1099.7</v>
      </c>
      <c r="AD148" s="104">
        <v>1098.9000000000001</v>
      </c>
      <c r="AE148" s="104">
        <v>1100</v>
      </c>
      <c r="AF148" s="105">
        <v>1013.1</v>
      </c>
    </row>
    <row r="149" spans="1:32" ht="18" customHeight="1">
      <c r="A149" s="98" t="s">
        <v>3034</v>
      </c>
      <c r="B149" s="100">
        <v>30.9</v>
      </c>
      <c r="C149" s="100">
        <v>28.7</v>
      </c>
      <c r="D149" s="100">
        <v>33.4</v>
      </c>
      <c r="E149" s="100">
        <v>32</v>
      </c>
      <c r="F149" s="100">
        <v>33.1</v>
      </c>
      <c r="G149" s="100">
        <v>18.2</v>
      </c>
      <c r="H149" s="100" t="s">
        <v>40</v>
      </c>
      <c r="I149" s="100" t="s">
        <v>304</v>
      </c>
      <c r="J149" s="100" t="s">
        <v>96</v>
      </c>
      <c r="K149" s="100">
        <v>29.2</v>
      </c>
      <c r="L149" s="100">
        <v>27.7</v>
      </c>
      <c r="M149" s="100">
        <v>30.2</v>
      </c>
      <c r="N149" s="100" t="s">
        <v>40</v>
      </c>
      <c r="O149" s="100" t="s">
        <v>107</v>
      </c>
      <c r="P149" s="100" t="s">
        <v>52</v>
      </c>
      <c r="Q149" s="100">
        <v>685.8</v>
      </c>
      <c r="R149" s="100" t="s">
        <v>88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181.9</v>
      </c>
      <c r="Z149" s="100">
        <v>4</v>
      </c>
      <c r="AA149" s="100">
        <v>23.8</v>
      </c>
      <c r="AB149" s="100" t="s">
        <v>96</v>
      </c>
      <c r="AC149" s="100">
        <v>1100</v>
      </c>
      <c r="AD149" s="100">
        <v>1099.9000000000001</v>
      </c>
      <c r="AE149" s="100">
        <v>1100</v>
      </c>
      <c r="AF149" s="102">
        <v>1013.8</v>
      </c>
    </row>
    <row r="150" spans="1:32" ht="18" customHeight="1">
      <c r="A150" s="103" t="s">
        <v>3035</v>
      </c>
      <c r="B150" s="104">
        <v>32.799999999999997</v>
      </c>
      <c r="C150" s="104">
        <v>30.6</v>
      </c>
      <c r="D150" s="104">
        <v>35</v>
      </c>
      <c r="E150" s="104">
        <v>33.4</v>
      </c>
      <c r="F150" s="104">
        <v>33.1</v>
      </c>
      <c r="G150" s="104">
        <v>17.2</v>
      </c>
      <c r="H150" s="104" t="s">
        <v>278</v>
      </c>
      <c r="I150" s="104" t="s">
        <v>420</v>
      </c>
      <c r="J150" s="104" t="s">
        <v>52</v>
      </c>
      <c r="K150" s="104">
        <v>29.7</v>
      </c>
      <c r="L150" s="104">
        <v>28.1</v>
      </c>
      <c r="M150" s="104">
        <v>31.1</v>
      </c>
      <c r="N150" s="104" t="s">
        <v>107</v>
      </c>
      <c r="O150" s="104" t="s">
        <v>132</v>
      </c>
      <c r="P150" s="104" t="s">
        <v>40</v>
      </c>
      <c r="Q150" s="104">
        <v>625.5</v>
      </c>
      <c r="R150" s="104" t="s">
        <v>88</v>
      </c>
      <c r="S150" s="104">
        <v>0</v>
      </c>
      <c r="T150" s="104">
        <v>0</v>
      </c>
      <c r="U150" s="104">
        <v>0</v>
      </c>
      <c r="V150" s="104">
        <v>0</v>
      </c>
      <c r="W150" s="104">
        <v>0</v>
      </c>
      <c r="X150" s="104">
        <v>0</v>
      </c>
      <c r="Y150" s="104">
        <v>181.9</v>
      </c>
      <c r="Z150" s="104">
        <v>10.7</v>
      </c>
      <c r="AA150" s="104">
        <v>31.3</v>
      </c>
      <c r="AB150" s="104" t="s">
        <v>377</v>
      </c>
      <c r="AC150" s="104">
        <v>1099.5</v>
      </c>
      <c r="AD150" s="104">
        <v>1098.5999999999999</v>
      </c>
      <c r="AE150" s="104">
        <v>1100</v>
      </c>
      <c r="AF150" s="105">
        <v>1012.7</v>
      </c>
    </row>
    <row r="151" spans="1:32" ht="18" customHeight="1">
      <c r="A151" s="98" t="s">
        <v>3036</v>
      </c>
      <c r="B151" s="100">
        <v>30.7</v>
      </c>
      <c r="C151" s="100">
        <v>29</v>
      </c>
      <c r="D151" s="100">
        <v>32</v>
      </c>
      <c r="E151" s="100">
        <v>31.4</v>
      </c>
      <c r="F151" s="100">
        <v>32.1</v>
      </c>
      <c r="G151" s="100">
        <v>17.7</v>
      </c>
      <c r="H151" s="100" t="s">
        <v>130</v>
      </c>
      <c r="I151" s="100" t="s">
        <v>278</v>
      </c>
      <c r="J151" s="100" t="s">
        <v>43</v>
      </c>
      <c r="K151" s="100">
        <v>31.7</v>
      </c>
      <c r="L151" s="100">
        <v>30.7</v>
      </c>
      <c r="M151" s="100">
        <v>32.1</v>
      </c>
      <c r="N151" s="100" t="s">
        <v>334</v>
      </c>
      <c r="O151" s="100" t="s">
        <v>333</v>
      </c>
      <c r="P151" s="100" t="s">
        <v>107</v>
      </c>
      <c r="Q151" s="100">
        <v>192.6</v>
      </c>
      <c r="R151" s="100" t="s">
        <v>44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181.9</v>
      </c>
      <c r="Z151" s="100">
        <v>6.6</v>
      </c>
      <c r="AA151" s="100">
        <v>27.7</v>
      </c>
      <c r="AB151" s="100" t="s">
        <v>532</v>
      </c>
      <c r="AC151" s="100">
        <v>1099</v>
      </c>
      <c r="AD151" s="100">
        <v>1098.4000000000001</v>
      </c>
      <c r="AE151" s="100">
        <v>1100</v>
      </c>
      <c r="AF151" s="102">
        <v>1012.2</v>
      </c>
    </row>
    <row r="152" spans="1:32" ht="18" customHeight="1">
      <c r="A152" s="103" t="s">
        <v>3037</v>
      </c>
      <c r="B152" s="104">
        <v>27.8</v>
      </c>
      <c r="C152" s="104">
        <v>26.6</v>
      </c>
      <c r="D152" s="104">
        <v>29.1</v>
      </c>
      <c r="E152" s="104">
        <v>29.2</v>
      </c>
      <c r="F152" s="104">
        <v>31.2</v>
      </c>
      <c r="G152" s="104">
        <v>19.399999999999999</v>
      </c>
      <c r="H152" s="104" t="s">
        <v>39</v>
      </c>
      <c r="I152" s="104" t="s">
        <v>46</v>
      </c>
      <c r="J152" s="104" t="s">
        <v>91</v>
      </c>
      <c r="K152" s="104">
        <v>29.3</v>
      </c>
      <c r="L152" s="104">
        <v>28.1</v>
      </c>
      <c r="M152" s="104">
        <v>30.6</v>
      </c>
      <c r="N152" s="104" t="s">
        <v>233</v>
      </c>
      <c r="O152" s="104" t="s">
        <v>94</v>
      </c>
      <c r="P152" s="104" t="s">
        <v>130</v>
      </c>
      <c r="Q152" s="104">
        <v>0</v>
      </c>
      <c r="R152" s="104" t="s">
        <v>47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0</v>
      </c>
      <c r="Y152" s="104">
        <v>181.9</v>
      </c>
      <c r="Z152" s="104">
        <v>0.6</v>
      </c>
      <c r="AA152" s="104">
        <v>5.4</v>
      </c>
      <c r="AB152" s="104" t="s">
        <v>243</v>
      </c>
      <c r="AC152" s="104">
        <v>1099.7</v>
      </c>
      <c r="AD152" s="104">
        <v>1099.0999999999999</v>
      </c>
      <c r="AE152" s="104">
        <v>1100</v>
      </c>
      <c r="AF152" s="105">
        <v>1012.9</v>
      </c>
    </row>
    <row r="153" spans="1:32" ht="18" customHeight="1">
      <c r="A153" s="98" t="s">
        <v>3038</v>
      </c>
      <c r="B153" s="100">
        <v>25.5</v>
      </c>
      <c r="C153" s="100">
        <v>23.9</v>
      </c>
      <c r="D153" s="100">
        <v>26.8</v>
      </c>
      <c r="E153" s="100">
        <v>25.6</v>
      </c>
      <c r="F153" s="100">
        <v>27.2</v>
      </c>
      <c r="G153" s="100">
        <v>15.8</v>
      </c>
      <c r="H153" s="100" t="s">
        <v>33</v>
      </c>
      <c r="I153" s="100" t="s">
        <v>233</v>
      </c>
      <c r="J153" s="100" t="s">
        <v>41</v>
      </c>
      <c r="K153" s="100">
        <v>30.7</v>
      </c>
      <c r="L153" s="100">
        <v>29.5</v>
      </c>
      <c r="M153" s="100">
        <v>31.1</v>
      </c>
      <c r="N153" s="100" t="s">
        <v>130</v>
      </c>
      <c r="O153" s="100" t="s">
        <v>107</v>
      </c>
      <c r="P153" s="100" t="s">
        <v>134</v>
      </c>
      <c r="Q153" s="100">
        <v>10.4</v>
      </c>
      <c r="R153" s="100" t="s">
        <v>47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181.9</v>
      </c>
      <c r="Z153" s="100">
        <v>1.2</v>
      </c>
      <c r="AA153" s="100">
        <v>7.2</v>
      </c>
      <c r="AB153" s="100" t="s">
        <v>49</v>
      </c>
      <c r="AC153" s="100">
        <v>1099.2</v>
      </c>
      <c r="AD153" s="100">
        <v>1098.9000000000001</v>
      </c>
      <c r="AE153" s="100">
        <v>1099.5999999999999</v>
      </c>
      <c r="AF153" s="102">
        <v>1012.4</v>
      </c>
    </row>
    <row r="154" spans="1:32" ht="18" customHeight="1">
      <c r="A154" s="103" t="s">
        <v>3039</v>
      </c>
      <c r="B154" s="104">
        <v>28.4</v>
      </c>
      <c r="C154" s="104">
        <v>23.5</v>
      </c>
      <c r="D154" s="104">
        <v>33.700000000000003</v>
      </c>
      <c r="E154" s="104">
        <v>28.4</v>
      </c>
      <c r="F154" s="104">
        <v>28.4</v>
      </c>
      <c r="G154" s="104">
        <v>11.7</v>
      </c>
      <c r="H154" s="104" t="s">
        <v>133</v>
      </c>
      <c r="I154" s="104" t="s">
        <v>440</v>
      </c>
      <c r="J154" s="104" t="s">
        <v>39</v>
      </c>
      <c r="K154" s="104">
        <v>30.2</v>
      </c>
      <c r="L154" s="104">
        <v>28.7</v>
      </c>
      <c r="M154" s="104">
        <v>31.1</v>
      </c>
      <c r="N154" s="104" t="s">
        <v>333</v>
      </c>
      <c r="O154" s="104" t="s">
        <v>304</v>
      </c>
      <c r="P154" s="104" t="s">
        <v>134</v>
      </c>
      <c r="Q154" s="104">
        <v>544.4</v>
      </c>
      <c r="R154" s="104" t="s">
        <v>186</v>
      </c>
      <c r="S154" s="104">
        <v>0</v>
      </c>
      <c r="T154" s="104">
        <v>0</v>
      </c>
      <c r="U154" s="104">
        <v>0</v>
      </c>
      <c r="V154" s="104">
        <v>0</v>
      </c>
      <c r="W154" s="104">
        <v>0</v>
      </c>
      <c r="X154" s="104">
        <v>0</v>
      </c>
      <c r="Y154" s="104">
        <v>181.9</v>
      </c>
      <c r="Z154" s="104">
        <v>3.1</v>
      </c>
      <c r="AA154" s="104">
        <v>16.600000000000001</v>
      </c>
      <c r="AB154" s="104" t="s">
        <v>656</v>
      </c>
      <c r="AC154" s="104">
        <v>1099.8</v>
      </c>
      <c r="AD154" s="104">
        <v>1099.3</v>
      </c>
      <c r="AE154" s="104">
        <v>1100</v>
      </c>
      <c r="AF154" s="105">
        <v>1013.2</v>
      </c>
    </row>
    <row r="155" spans="1:32" ht="18" customHeight="1">
      <c r="A155" s="98" t="s">
        <v>3040</v>
      </c>
      <c r="B155" s="100">
        <v>28.8</v>
      </c>
      <c r="C155" s="100">
        <v>27.5</v>
      </c>
      <c r="D155" s="100">
        <v>30.3</v>
      </c>
      <c r="E155" s="100">
        <v>30.4</v>
      </c>
      <c r="F155" s="100">
        <v>31.4</v>
      </c>
      <c r="G155" s="100">
        <v>19.7</v>
      </c>
      <c r="H155" s="100" t="s">
        <v>31</v>
      </c>
      <c r="I155" s="100" t="s">
        <v>134</v>
      </c>
      <c r="J155" s="100" t="s">
        <v>32</v>
      </c>
      <c r="K155" s="100">
        <v>30.3</v>
      </c>
      <c r="L155" s="100">
        <v>29.7</v>
      </c>
      <c r="M155" s="100">
        <v>30.7</v>
      </c>
      <c r="N155" s="100" t="s">
        <v>40</v>
      </c>
      <c r="O155" s="100" t="s">
        <v>132</v>
      </c>
      <c r="P155" s="100" t="s">
        <v>52</v>
      </c>
      <c r="Q155" s="100">
        <v>687.5</v>
      </c>
      <c r="R155" s="100" t="s">
        <v>88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181.9</v>
      </c>
      <c r="Z155" s="100">
        <v>4.8</v>
      </c>
      <c r="AA155" s="100">
        <v>16.600000000000001</v>
      </c>
      <c r="AB155" s="100" t="s">
        <v>82</v>
      </c>
      <c r="AC155" s="100">
        <v>1100</v>
      </c>
      <c r="AD155" s="100">
        <v>1100</v>
      </c>
      <c r="AE155" s="100">
        <v>1100</v>
      </c>
      <c r="AF155" s="102">
        <v>1014.3</v>
      </c>
    </row>
    <row r="156" spans="1:32" ht="18" customHeight="1">
      <c r="A156" s="103" t="s">
        <v>3041</v>
      </c>
      <c r="B156" s="104">
        <v>29</v>
      </c>
      <c r="C156" s="104">
        <v>28.1</v>
      </c>
      <c r="D156" s="104">
        <v>31</v>
      </c>
      <c r="E156" s="104">
        <v>31</v>
      </c>
      <c r="F156" s="104">
        <v>31.5</v>
      </c>
      <c r="G156" s="104">
        <v>20.3</v>
      </c>
      <c r="H156" s="104" t="s">
        <v>39</v>
      </c>
      <c r="I156" s="104" t="s">
        <v>107</v>
      </c>
      <c r="J156" s="104" t="s">
        <v>86</v>
      </c>
      <c r="K156" s="104">
        <v>31</v>
      </c>
      <c r="L156" s="104">
        <v>30.7</v>
      </c>
      <c r="M156" s="104">
        <v>31.3</v>
      </c>
      <c r="N156" s="104" t="s">
        <v>52</v>
      </c>
      <c r="O156" s="104" t="s">
        <v>40</v>
      </c>
      <c r="P156" s="104" t="s">
        <v>55</v>
      </c>
      <c r="Q156" s="104">
        <v>604.20000000000005</v>
      </c>
      <c r="R156" s="104" t="s">
        <v>186</v>
      </c>
      <c r="S156" s="104">
        <v>0</v>
      </c>
      <c r="T156" s="104">
        <v>0</v>
      </c>
      <c r="U156" s="104">
        <v>0</v>
      </c>
      <c r="V156" s="104">
        <v>0</v>
      </c>
      <c r="W156" s="104">
        <v>0</v>
      </c>
      <c r="X156" s="104">
        <v>0</v>
      </c>
      <c r="Y156" s="104">
        <v>181.9</v>
      </c>
      <c r="Z156" s="104">
        <v>7</v>
      </c>
      <c r="AA156" s="104">
        <v>33.1</v>
      </c>
      <c r="AB156" s="104" t="s">
        <v>77</v>
      </c>
      <c r="AC156" s="104">
        <v>1100</v>
      </c>
      <c r="AD156" s="104">
        <v>1100</v>
      </c>
      <c r="AE156" s="104">
        <v>1100</v>
      </c>
      <c r="AF156" s="105">
        <v>1013.6</v>
      </c>
    </row>
    <row r="157" spans="1:32" ht="18" customHeight="1">
      <c r="A157" s="98" t="s">
        <v>3042</v>
      </c>
      <c r="B157" s="100">
        <v>27.6</v>
      </c>
      <c r="C157" s="100">
        <v>26.8</v>
      </c>
      <c r="D157" s="100">
        <v>28.6</v>
      </c>
      <c r="E157" s="100">
        <v>30.4</v>
      </c>
      <c r="F157" s="100">
        <v>32.200000000000003</v>
      </c>
      <c r="G157" s="100">
        <v>22.7</v>
      </c>
      <c r="H157" s="100" t="s">
        <v>67</v>
      </c>
      <c r="I157" s="100" t="s">
        <v>128</v>
      </c>
      <c r="J157" s="100" t="s">
        <v>63</v>
      </c>
      <c r="K157" s="100">
        <v>31.8</v>
      </c>
      <c r="L157" s="100">
        <v>31.3</v>
      </c>
      <c r="M157" s="100">
        <v>32.200000000000003</v>
      </c>
      <c r="N157" s="100" t="s">
        <v>51</v>
      </c>
      <c r="O157" s="100" t="s">
        <v>55</v>
      </c>
      <c r="P157" s="100" t="s">
        <v>46</v>
      </c>
      <c r="Q157" s="100">
        <v>187.3</v>
      </c>
      <c r="R157" s="100" t="s">
        <v>44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181.9</v>
      </c>
      <c r="Z157" s="100">
        <v>2.2999999999999998</v>
      </c>
      <c r="AA157" s="100">
        <v>13</v>
      </c>
      <c r="AB157" s="100" t="s">
        <v>344</v>
      </c>
      <c r="AC157" s="100">
        <v>1100</v>
      </c>
      <c r="AD157" s="100">
        <v>1100</v>
      </c>
      <c r="AE157" s="100">
        <v>1100</v>
      </c>
      <c r="AF157" s="102">
        <v>1014</v>
      </c>
    </row>
    <row r="158" spans="1:32" ht="18" customHeight="1">
      <c r="A158" s="103" t="s">
        <v>3043</v>
      </c>
      <c r="B158" s="104">
        <v>26.5</v>
      </c>
      <c r="C158" s="104">
        <v>26</v>
      </c>
      <c r="D158" s="104">
        <v>27</v>
      </c>
      <c r="E158" s="104">
        <v>27.3</v>
      </c>
      <c r="F158" s="104">
        <v>30.9</v>
      </c>
      <c r="G158" s="104">
        <v>22</v>
      </c>
      <c r="H158" s="104" t="s">
        <v>68</v>
      </c>
      <c r="I158" s="104" t="s">
        <v>62</v>
      </c>
      <c r="J158" s="104" t="s">
        <v>82</v>
      </c>
      <c r="K158" s="104">
        <v>30.6</v>
      </c>
      <c r="L158" s="104">
        <v>28.4</v>
      </c>
      <c r="M158" s="104">
        <v>32.299999999999997</v>
      </c>
      <c r="N158" s="104" t="s">
        <v>130</v>
      </c>
      <c r="O158" s="104" t="s">
        <v>132</v>
      </c>
      <c r="P158" s="104" t="s">
        <v>51</v>
      </c>
      <c r="Q158" s="104">
        <v>0</v>
      </c>
      <c r="R158" s="104" t="s">
        <v>47</v>
      </c>
      <c r="S158" s="104">
        <v>0</v>
      </c>
      <c r="T158" s="104">
        <v>0</v>
      </c>
      <c r="U158" s="104">
        <v>0</v>
      </c>
      <c r="V158" s="104">
        <v>0</v>
      </c>
      <c r="W158" s="104">
        <v>0</v>
      </c>
      <c r="X158" s="104">
        <v>0</v>
      </c>
      <c r="Y158" s="104">
        <v>181.9</v>
      </c>
      <c r="Z158" s="104">
        <v>1.5</v>
      </c>
      <c r="AA158" s="104">
        <v>9.4</v>
      </c>
      <c r="AB158" s="104" t="s">
        <v>200</v>
      </c>
      <c r="AC158" s="104">
        <v>1100</v>
      </c>
      <c r="AD158" s="104">
        <v>1100</v>
      </c>
      <c r="AE158" s="104">
        <v>1100</v>
      </c>
      <c r="AF158" s="105">
        <v>1014.9</v>
      </c>
    </row>
    <row r="159" spans="1:32" ht="18" customHeight="1">
      <c r="A159" s="98" t="s">
        <v>3044</v>
      </c>
      <c r="B159" s="100">
        <v>24.9</v>
      </c>
      <c r="C159" s="100">
        <v>23.2</v>
      </c>
      <c r="D159" s="100">
        <v>26.3</v>
      </c>
      <c r="E159" s="100">
        <v>24.9</v>
      </c>
      <c r="F159" s="100">
        <v>29.6</v>
      </c>
      <c r="G159" s="100">
        <v>22.4</v>
      </c>
      <c r="H159" s="100" t="s">
        <v>77</v>
      </c>
      <c r="I159" s="100" t="s">
        <v>68</v>
      </c>
      <c r="J159" s="100" t="s">
        <v>167</v>
      </c>
      <c r="K159" s="100">
        <v>29.7</v>
      </c>
      <c r="L159" s="100">
        <v>28.2</v>
      </c>
      <c r="M159" s="100">
        <v>31</v>
      </c>
      <c r="N159" s="100" t="s">
        <v>130</v>
      </c>
      <c r="O159" s="100" t="s">
        <v>132</v>
      </c>
      <c r="P159" s="100" t="s">
        <v>55</v>
      </c>
      <c r="Q159" s="100">
        <v>9.9</v>
      </c>
      <c r="R159" s="100" t="s">
        <v>47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181.9</v>
      </c>
      <c r="Z159" s="100">
        <v>1.1000000000000001</v>
      </c>
      <c r="AA159" s="100">
        <v>5.4</v>
      </c>
      <c r="AB159" s="100" t="s">
        <v>628</v>
      </c>
      <c r="AC159" s="100">
        <v>1100</v>
      </c>
      <c r="AD159" s="100">
        <v>1100</v>
      </c>
      <c r="AE159" s="100">
        <v>1100</v>
      </c>
      <c r="AF159" s="102">
        <v>1014.1</v>
      </c>
    </row>
    <row r="160" spans="1:32" ht="18" customHeight="1">
      <c r="A160" s="103" t="s">
        <v>3045</v>
      </c>
      <c r="B160" s="104">
        <v>27.5</v>
      </c>
      <c r="C160" s="104">
        <v>24</v>
      </c>
      <c r="D160" s="104">
        <v>30.8</v>
      </c>
      <c r="E160" s="104">
        <v>28</v>
      </c>
      <c r="F160" s="104">
        <v>30.3</v>
      </c>
      <c r="G160" s="104">
        <v>18.8</v>
      </c>
      <c r="H160" s="104" t="s">
        <v>39</v>
      </c>
      <c r="I160" s="104" t="s">
        <v>278</v>
      </c>
      <c r="J160" s="104" t="s">
        <v>34</v>
      </c>
      <c r="K160" s="104">
        <v>30.1</v>
      </c>
      <c r="L160" s="104">
        <v>28.8</v>
      </c>
      <c r="M160" s="104">
        <v>30.4</v>
      </c>
      <c r="N160" s="104" t="s">
        <v>134</v>
      </c>
      <c r="O160" s="104" t="s">
        <v>233</v>
      </c>
      <c r="P160" s="104" t="s">
        <v>89</v>
      </c>
      <c r="Q160" s="104">
        <v>526.5</v>
      </c>
      <c r="R160" s="104" t="s">
        <v>186</v>
      </c>
      <c r="S160" s="104">
        <v>0</v>
      </c>
      <c r="T160" s="104">
        <v>0</v>
      </c>
      <c r="U160" s="104">
        <v>0</v>
      </c>
      <c r="V160" s="104">
        <v>0</v>
      </c>
      <c r="W160" s="104">
        <v>0</v>
      </c>
      <c r="X160" s="104">
        <v>0</v>
      </c>
      <c r="Y160" s="104">
        <v>181.9</v>
      </c>
      <c r="Z160" s="104">
        <v>1.6</v>
      </c>
      <c r="AA160" s="104">
        <v>13</v>
      </c>
      <c r="AB160" s="104" t="s">
        <v>189</v>
      </c>
      <c r="AC160" s="104">
        <v>1100</v>
      </c>
      <c r="AD160" s="104">
        <v>1100</v>
      </c>
      <c r="AE160" s="104">
        <v>1100</v>
      </c>
      <c r="AF160" s="105">
        <v>1015.1</v>
      </c>
    </row>
    <row r="161" spans="1:32" ht="18" customHeight="1">
      <c r="A161" s="98" t="s">
        <v>3046</v>
      </c>
      <c r="B161" s="100">
        <v>28</v>
      </c>
      <c r="C161" s="100">
        <v>26.8</v>
      </c>
      <c r="D161" s="100">
        <v>31.5</v>
      </c>
      <c r="E161" s="100">
        <v>30.8</v>
      </c>
      <c r="F161" s="100">
        <v>31.6</v>
      </c>
      <c r="G161" s="100">
        <v>22.3</v>
      </c>
      <c r="H161" s="100" t="s">
        <v>86</v>
      </c>
      <c r="I161" s="100" t="s">
        <v>130</v>
      </c>
      <c r="J161" s="100" t="s">
        <v>65</v>
      </c>
      <c r="K161" s="100">
        <v>27.9</v>
      </c>
      <c r="L161" s="100">
        <v>27.3</v>
      </c>
      <c r="M161" s="100">
        <v>28.8</v>
      </c>
      <c r="N161" s="100" t="s">
        <v>51</v>
      </c>
      <c r="O161" s="100" t="s">
        <v>344</v>
      </c>
      <c r="P161" s="100" t="s">
        <v>45</v>
      </c>
      <c r="Q161" s="100">
        <v>693.2</v>
      </c>
      <c r="R161" s="100" t="s">
        <v>88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181.9</v>
      </c>
      <c r="Z161" s="100">
        <v>6.6</v>
      </c>
      <c r="AA161" s="100">
        <v>25.6</v>
      </c>
      <c r="AB161" s="100" t="s">
        <v>181</v>
      </c>
      <c r="AC161" s="100">
        <v>1100</v>
      </c>
      <c r="AD161" s="100">
        <v>1100</v>
      </c>
      <c r="AE161" s="100">
        <v>1100</v>
      </c>
      <c r="AF161" s="102">
        <v>1015.7</v>
      </c>
    </row>
    <row r="162" spans="1:32" ht="18" customHeight="1">
      <c r="A162" s="103" t="s">
        <v>3047</v>
      </c>
      <c r="B162" s="104">
        <v>30.7</v>
      </c>
      <c r="C162" s="104">
        <v>29.7</v>
      </c>
      <c r="D162" s="104">
        <v>31.8</v>
      </c>
      <c r="E162" s="104">
        <v>32.700000000000003</v>
      </c>
      <c r="F162" s="104">
        <v>31.7</v>
      </c>
      <c r="G162" s="104">
        <v>20.100000000000001</v>
      </c>
      <c r="H162" s="104" t="s">
        <v>87</v>
      </c>
      <c r="I162" s="104" t="s">
        <v>52</v>
      </c>
      <c r="J162" s="104" t="s">
        <v>60</v>
      </c>
      <c r="K162" s="104">
        <v>28.8</v>
      </c>
      <c r="L162" s="104">
        <v>27.6</v>
      </c>
      <c r="M162" s="104">
        <v>29.9</v>
      </c>
      <c r="N162" s="104" t="s">
        <v>46</v>
      </c>
      <c r="O162" s="104" t="s">
        <v>51</v>
      </c>
      <c r="P162" s="104" t="s">
        <v>45</v>
      </c>
      <c r="Q162" s="104">
        <v>620.70000000000005</v>
      </c>
      <c r="R162" s="104" t="s">
        <v>88</v>
      </c>
      <c r="S162" s="104">
        <v>0</v>
      </c>
      <c r="T162" s="104">
        <v>0</v>
      </c>
      <c r="U162" s="104">
        <v>0</v>
      </c>
      <c r="V162" s="104">
        <v>0</v>
      </c>
      <c r="W162" s="104">
        <v>0</v>
      </c>
      <c r="X162" s="104">
        <v>0</v>
      </c>
      <c r="Y162" s="104">
        <v>181.9</v>
      </c>
      <c r="Z162" s="104">
        <v>14.2</v>
      </c>
      <c r="AA162" s="104">
        <v>38.5</v>
      </c>
      <c r="AB162" s="104" t="s">
        <v>1173</v>
      </c>
      <c r="AC162" s="104">
        <v>1100</v>
      </c>
      <c r="AD162" s="104">
        <v>1099.8</v>
      </c>
      <c r="AE162" s="104">
        <v>1100</v>
      </c>
      <c r="AF162" s="105">
        <v>1014.1</v>
      </c>
    </row>
    <row r="163" spans="1:32" ht="18" customHeight="1">
      <c r="A163" s="98" t="s">
        <v>3048</v>
      </c>
      <c r="B163" s="100">
        <v>30.2</v>
      </c>
      <c r="C163" s="100">
        <v>28.2</v>
      </c>
      <c r="D163" s="100">
        <v>32.1</v>
      </c>
      <c r="E163" s="100">
        <v>32.6</v>
      </c>
      <c r="F163" s="100">
        <v>33.5</v>
      </c>
      <c r="G163" s="100">
        <v>20.7</v>
      </c>
      <c r="H163" s="100" t="s">
        <v>43</v>
      </c>
      <c r="I163" s="100" t="s">
        <v>89</v>
      </c>
      <c r="J163" s="100" t="s">
        <v>35</v>
      </c>
      <c r="K163" s="100">
        <v>30.8</v>
      </c>
      <c r="L163" s="100">
        <v>29.9</v>
      </c>
      <c r="M163" s="100">
        <v>31.2</v>
      </c>
      <c r="N163" s="100" t="s">
        <v>51</v>
      </c>
      <c r="O163" s="100" t="s">
        <v>55</v>
      </c>
      <c r="P163" s="100" t="s">
        <v>87</v>
      </c>
      <c r="Q163" s="100">
        <v>183</v>
      </c>
      <c r="R163" s="100" t="s">
        <v>44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181.9</v>
      </c>
      <c r="Z163" s="100">
        <v>3.8</v>
      </c>
      <c r="AA163" s="100">
        <v>31.3</v>
      </c>
      <c r="AB163" s="100" t="s">
        <v>295</v>
      </c>
      <c r="AC163" s="100">
        <v>1100</v>
      </c>
      <c r="AD163" s="100">
        <v>1099.7</v>
      </c>
      <c r="AE163" s="100">
        <v>1100</v>
      </c>
      <c r="AF163" s="102">
        <v>1013.5</v>
      </c>
    </row>
    <row r="164" spans="1:32" ht="18" customHeight="1">
      <c r="A164" s="103" t="s">
        <v>3049</v>
      </c>
      <c r="B164" s="104">
        <v>27.8</v>
      </c>
      <c r="C164" s="104">
        <v>26.4</v>
      </c>
      <c r="D164" s="104">
        <v>29.7</v>
      </c>
      <c r="E164" s="104">
        <v>29.2</v>
      </c>
      <c r="F164" s="104">
        <v>31</v>
      </c>
      <c r="G164" s="104">
        <v>19.7</v>
      </c>
      <c r="H164" s="104" t="s">
        <v>96</v>
      </c>
      <c r="I164" s="104" t="s">
        <v>51</v>
      </c>
      <c r="J164" s="104" t="s">
        <v>59</v>
      </c>
      <c r="K164" s="104">
        <v>29.5</v>
      </c>
      <c r="L164" s="104">
        <v>28.1</v>
      </c>
      <c r="M164" s="104">
        <v>31</v>
      </c>
      <c r="N164" s="104" t="s">
        <v>130</v>
      </c>
      <c r="O164" s="104" t="s">
        <v>233</v>
      </c>
      <c r="P164" s="104" t="s">
        <v>55</v>
      </c>
      <c r="Q164" s="104">
        <v>0</v>
      </c>
      <c r="R164" s="104" t="s">
        <v>47</v>
      </c>
      <c r="S164" s="104">
        <v>0</v>
      </c>
      <c r="T164" s="104">
        <v>0</v>
      </c>
      <c r="U164" s="104">
        <v>0</v>
      </c>
      <c r="V164" s="104">
        <v>0</v>
      </c>
      <c r="W164" s="104">
        <v>0</v>
      </c>
      <c r="X164" s="104">
        <v>0</v>
      </c>
      <c r="Y164" s="104">
        <v>181.9</v>
      </c>
      <c r="Z164" s="104">
        <v>1.6</v>
      </c>
      <c r="AA164" s="104">
        <v>13</v>
      </c>
      <c r="AB164" s="104" t="s">
        <v>49</v>
      </c>
      <c r="AC164" s="104">
        <v>1100</v>
      </c>
      <c r="AD164" s="104">
        <v>1100</v>
      </c>
      <c r="AE164" s="104">
        <v>1100</v>
      </c>
      <c r="AF164" s="105">
        <v>1014.1</v>
      </c>
    </row>
    <row r="165" spans="1:32" ht="18" customHeight="1">
      <c r="A165" s="98" t="s">
        <v>3050</v>
      </c>
      <c r="B165" s="100">
        <v>26.1</v>
      </c>
      <c r="C165" s="100">
        <v>25</v>
      </c>
      <c r="D165" s="100">
        <v>27.4</v>
      </c>
      <c r="E165" s="100">
        <v>26</v>
      </c>
      <c r="F165" s="100">
        <v>27.1</v>
      </c>
      <c r="G165" s="100">
        <v>15.2</v>
      </c>
      <c r="H165" s="100" t="s">
        <v>51</v>
      </c>
      <c r="I165" s="100" t="s">
        <v>278</v>
      </c>
      <c r="J165" s="100" t="s">
        <v>35</v>
      </c>
      <c r="K165" s="100">
        <v>29.4</v>
      </c>
      <c r="L165" s="100">
        <v>27.6</v>
      </c>
      <c r="M165" s="100">
        <v>30.6</v>
      </c>
      <c r="N165" s="100" t="s">
        <v>55</v>
      </c>
      <c r="O165" s="100" t="s">
        <v>344</v>
      </c>
      <c r="P165" s="100" t="s">
        <v>51</v>
      </c>
      <c r="Q165" s="100">
        <v>9.5</v>
      </c>
      <c r="R165" s="100" t="s">
        <v>47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181.9</v>
      </c>
      <c r="Z165" s="100">
        <v>3.7</v>
      </c>
      <c r="AA165" s="100">
        <v>14.8</v>
      </c>
      <c r="AB165" s="100" t="s">
        <v>489</v>
      </c>
      <c r="AC165" s="100">
        <v>1099.3</v>
      </c>
      <c r="AD165" s="100">
        <v>1098.7</v>
      </c>
      <c r="AE165" s="100">
        <v>1100</v>
      </c>
      <c r="AF165" s="102">
        <v>1012.5</v>
      </c>
    </row>
    <row r="166" spans="1:32" ht="18" customHeight="1">
      <c r="A166" s="103" t="s">
        <v>3051</v>
      </c>
      <c r="B166" s="104">
        <v>28</v>
      </c>
      <c r="C166" s="104">
        <v>26.3</v>
      </c>
      <c r="D166" s="104">
        <v>30.4</v>
      </c>
      <c r="E166" s="104">
        <v>28.5</v>
      </c>
      <c r="F166" s="104">
        <v>29.5</v>
      </c>
      <c r="G166" s="104">
        <v>15.6</v>
      </c>
      <c r="H166" s="104" t="s">
        <v>40</v>
      </c>
      <c r="I166" s="104" t="s">
        <v>333</v>
      </c>
      <c r="J166" s="104" t="s">
        <v>59</v>
      </c>
      <c r="K166" s="104">
        <v>28.5</v>
      </c>
      <c r="L166" s="104">
        <v>27.3</v>
      </c>
      <c r="M166" s="104">
        <v>30</v>
      </c>
      <c r="N166" s="104" t="s">
        <v>52</v>
      </c>
      <c r="O166" s="104" t="s">
        <v>344</v>
      </c>
      <c r="P166" s="104" t="s">
        <v>46</v>
      </c>
      <c r="Q166" s="104">
        <v>548.70000000000005</v>
      </c>
      <c r="R166" s="104" t="s">
        <v>186</v>
      </c>
      <c r="S166" s="104">
        <v>0</v>
      </c>
      <c r="T166" s="104">
        <v>0</v>
      </c>
      <c r="U166" s="104">
        <v>0</v>
      </c>
      <c r="V166" s="104">
        <v>0</v>
      </c>
      <c r="W166" s="104">
        <v>0</v>
      </c>
      <c r="X166" s="104">
        <v>0</v>
      </c>
      <c r="Y166" s="104">
        <v>181.9</v>
      </c>
      <c r="Z166" s="104">
        <v>2.2000000000000002</v>
      </c>
      <c r="AA166" s="104">
        <v>11.2</v>
      </c>
      <c r="AB166" s="104" t="s">
        <v>191</v>
      </c>
      <c r="AC166" s="104">
        <v>1099.7</v>
      </c>
      <c r="AD166" s="104">
        <v>1098.8</v>
      </c>
      <c r="AE166" s="104">
        <v>1100</v>
      </c>
      <c r="AF166" s="105">
        <v>1012.9</v>
      </c>
    </row>
    <row r="167" spans="1:32" ht="18" customHeight="1">
      <c r="A167" s="98" t="s">
        <v>3052</v>
      </c>
      <c r="B167" s="100">
        <v>30.5</v>
      </c>
      <c r="C167" s="100">
        <v>28.7</v>
      </c>
      <c r="D167" s="100">
        <v>33.299999999999997</v>
      </c>
      <c r="E167" s="100">
        <v>31.9</v>
      </c>
      <c r="F167" s="100">
        <v>33.1</v>
      </c>
      <c r="G167" s="100">
        <v>19</v>
      </c>
      <c r="H167" s="100" t="s">
        <v>89</v>
      </c>
      <c r="I167" s="100" t="s">
        <v>304</v>
      </c>
      <c r="J167" s="100" t="s">
        <v>32</v>
      </c>
      <c r="K167" s="100">
        <v>30.5</v>
      </c>
      <c r="L167" s="100">
        <v>30</v>
      </c>
      <c r="M167" s="100">
        <v>31.3</v>
      </c>
      <c r="N167" s="100" t="s">
        <v>52</v>
      </c>
      <c r="O167" s="100" t="s">
        <v>233</v>
      </c>
      <c r="P167" s="100" t="s">
        <v>33</v>
      </c>
      <c r="Q167" s="100">
        <v>697.9</v>
      </c>
      <c r="R167" s="100" t="s">
        <v>88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181.9</v>
      </c>
      <c r="Z167" s="100">
        <v>3.6</v>
      </c>
      <c r="AA167" s="100">
        <v>23.8</v>
      </c>
      <c r="AB167" s="100" t="s">
        <v>62</v>
      </c>
      <c r="AC167" s="100">
        <v>1099.9000000000001</v>
      </c>
      <c r="AD167" s="100">
        <v>1099.3</v>
      </c>
      <c r="AE167" s="100">
        <v>1100</v>
      </c>
      <c r="AF167" s="102">
        <v>1013.2</v>
      </c>
    </row>
    <row r="168" spans="1:32" ht="18" customHeight="1">
      <c r="A168" s="103" t="s">
        <v>3053</v>
      </c>
      <c r="B168" s="104">
        <v>31.3</v>
      </c>
      <c r="C168" s="104">
        <v>29.6</v>
      </c>
      <c r="D168" s="104">
        <v>34</v>
      </c>
      <c r="E168" s="104">
        <v>34</v>
      </c>
      <c r="F168" s="104">
        <v>34.6</v>
      </c>
      <c r="G168" s="104">
        <v>20.8</v>
      </c>
      <c r="H168" s="104" t="s">
        <v>46</v>
      </c>
      <c r="I168" s="104" t="s">
        <v>278</v>
      </c>
      <c r="J168" s="104" t="s">
        <v>32</v>
      </c>
      <c r="K168" s="104">
        <v>30.6</v>
      </c>
      <c r="L168" s="104">
        <v>29.9</v>
      </c>
      <c r="M168" s="104">
        <v>31.4</v>
      </c>
      <c r="N168" s="104" t="s">
        <v>55</v>
      </c>
      <c r="O168" s="104" t="s">
        <v>233</v>
      </c>
      <c r="P168" s="104" t="s">
        <v>42</v>
      </c>
      <c r="Q168" s="104">
        <v>618.5</v>
      </c>
      <c r="R168" s="104" t="s">
        <v>88</v>
      </c>
      <c r="S168" s="104">
        <v>0</v>
      </c>
      <c r="T168" s="104">
        <v>0</v>
      </c>
      <c r="U168" s="104">
        <v>0</v>
      </c>
      <c r="V168" s="104">
        <v>0</v>
      </c>
      <c r="W168" s="104">
        <v>0</v>
      </c>
      <c r="X168" s="104">
        <v>0</v>
      </c>
      <c r="Y168" s="104">
        <v>181.9</v>
      </c>
      <c r="Z168" s="104">
        <v>4.3</v>
      </c>
      <c r="AA168" s="104">
        <v>22</v>
      </c>
      <c r="AB168" s="104" t="s">
        <v>109</v>
      </c>
      <c r="AC168" s="104">
        <v>1098.7</v>
      </c>
      <c r="AD168" s="104">
        <v>1097.7</v>
      </c>
      <c r="AE168" s="104">
        <v>1099.5</v>
      </c>
      <c r="AF168" s="105">
        <v>1011.9</v>
      </c>
    </row>
    <row r="169" spans="1:32" ht="18" customHeight="1">
      <c r="A169" s="98" t="s">
        <v>3054</v>
      </c>
      <c r="B169" s="100">
        <v>30.3</v>
      </c>
      <c r="C169" s="100">
        <v>29.1</v>
      </c>
      <c r="D169" s="100">
        <v>32</v>
      </c>
      <c r="E169" s="100">
        <v>33.6</v>
      </c>
      <c r="F169" s="100">
        <v>33.700000000000003</v>
      </c>
      <c r="G169" s="100">
        <v>21.8</v>
      </c>
      <c r="H169" s="100" t="s">
        <v>60</v>
      </c>
      <c r="I169" s="100" t="s">
        <v>134</v>
      </c>
      <c r="J169" s="100" t="s">
        <v>62</v>
      </c>
      <c r="K169" s="100">
        <v>30.9</v>
      </c>
      <c r="L169" s="100">
        <v>29.7</v>
      </c>
      <c r="M169" s="100">
        <v>31.5</v>
      </c>
      <c r="N169" s="100" t="s">
        <v>52</v>
      </c>
      <c r="O169" s="100" t="s">
        <v>107</v>
      </c>
      <c r="P169" s="100" t="s">
        <v>87</v>
      </c>
      <c r="Q169" s="100">
        <v>178.2</v>
      </c>
      <c r="R169" s="100" t="s">
        <v>44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181.9</v>
      </c>
      <c r="Z169" s="100">
        <v>6.2</v>
      </c>
      <c r="AA169" s="100">
        <v>22</v>
      </c>
      <c r="AB169" s="100" t="s">
        <v>628</v>
      </c>
      <c r="AC169" s="100">
        <v>1098.2</v>
      </c>
      <c r="AD169" s="100">
        <v>1097.5999999999999</v>
      </c>
      <c r="AE169" s="100">
        <v>1099.0999999999999</v>
      </c>
      <c r="AF169" s="102">
        <v>1011.4</v>
      </c>
    </row>
    <row r="170" spans="1:32" ht="18" customHeight="1">
      <c r="A170" s="103" t="s">
        <v>3055</v>
      </c>
      <c r="B170" s="104">
        <v>28.6</v>
      </c>
      <c r="C170" s="104">
        <v>26.9</v>
      </c>
      <c r="D170" s="104">
        <v>29.7</v>
      </c>
      <c r="E170" s="104">
        <v>30.5</v>
      </c>
      <c r="F170" s="104">
        <v>31.9</v>
      </c>
      <c r="G170" s="104">
        <v>19.8</v>
      </c>
      <c r="H170" s="104" t="s">
        <v>42</v>
      </c>
      <c r="I170" s="104" t="s">
        <v>40</v>
      </c>
      <c r="J170" s="104" t="s">
        <v>109</v>
      </c>
      <c r="K170" s="104">
        <v>31.3</v>
      </c>
      <c r="L170" s="104">
        <v>30.4</v>
      </c>
      <c r="M170" s="104">
        <v>31.8</v>
      </c>
      <c r="N170" s="104" t="s">
        <v>134</v>
      </c>
      <c r="O170" s="104" t="s">
        <v>132</v>
      </c>
      <c r="P170" s="104" t="s">
        <v>51</v>
      </c>
      <c r="Q170" s="104">
        <v>0</v>
      </c>
      <c r="R170" s="104" t="s">
        <v>47</v>
      </c>
      <c r="S170" s="104">
        <v>0</v>
      </c>
      <c r="T170" s="104">
        <v>0</v>
      </c>
      <c r="U170" s="104">
        <v>0</v>
      </c>
      <c r="V170" s="104">
        <v>0</v>
      </c>
      <c r="W170" s="104">
        <v>0</v>
      </c>
      <c r="X170" s="104">
        <v>0</v>
      </c>
      <c r="Y170" s="104">
        <v>181.9</v>
      </c>
      <c r="Z170" s="104">
        <v>1.9</v>
      </c>
      <c r="AA170" s="104">
        <v>9.4</v>
      </c>
      <c r="AB170" s="104" t="s">
        <v>348</v>
      </c>
      <c r="AC170" s="104">
        <v>1098.8</v>
      </c>
      <c r="AD170" s="104">
        <v>1097.9000000000001</v>
      </c>
      <c r="AE170" s="104">
        <v>1099.5</v>
      </c>
      <c r="AF170" s="105">
        <v>1012</v>
      </c>
    </row>
    <row r="171" spans="1:32" ht="18" customHeight="1">
      <c r="A171" s="98" t="s">
        <v>3056</v>
      </c>
      <c r="B171" s="100">
        <v>25.9</v>
      </c>
      <c r="C171" s="100">
        <v>24.5</v>
      </c>
      <c r="D171" s="100">
        <v>27</v>
      </c>
      <c r="E171" s="100">
        <v>25.9</v>
      </c>
      <c r="F171" s="100">
        <v>25.6</v>
      </c>
      <c r="G171" s="100">
        <v>11.4</v>
      </c>
      <c r="H171" s="100" t="s">
        <v>132</v>
      </c>
      <c r="I171" s="100" t="s">
        <v>133</v>
      </c>
      <c r="J171" s="100" t="s">
        <v>89</v>
      </c>
      <c r="K171" s="100">
        <v>30.4</v>
      </c>
      <c r="L171" s="100">
        <v>29.2</v>
      </c>
      <c r="M171" s="100">
        <v>30.9</v>
      </c>
      <c r="N171" s="100" t="s">
        <v>344</v>
      </c>
      <c r="O171" s="100" t="s">
        <v>132</v>
      </c>
      <c r="P171" s="100" t="s">
        <v>134</v>
      </c>
      <c r="Q171" s="100">
        <v>6</v>
      </c>
      <c r="R171" s="100" t="s">
        <v>47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181.9</v>
      </c>
      <c r="Z171" s="100">
        <v>3.8</v>
      </c>
      <c r="AA171" s="100">
        <v>11.2</v>
      </c>
      <c r="AB171" s="100" t="s">
        <v>1869</v>
      </c>
      <c r="AC171" s="100">
        <v>1097.5</v>
      </c>
      <c r="AD171" s="100">
        <v>1097.0999999999999</v>
      </c>
      <c r="AE171" s="100">
        <v>1098.3</v>
      </c>
      <c r="AF171" s="102">
        <v>1010.7</v>
      </c>
    </row>
    <row r="172" spans="1:32" ht="18" customHeight="1">
      <c r="A172" s="103" t="s">
        <v>3057</v>
      </c>
      <c r="B172" s="104">
        <v>27.8</v>
      </c>
      <c r="C172" s="104">
        <v>25.9</v>
      </c>
      <c r="D172" s="104">
        <v>29.4</v>
      </c>
      <c r="E172" s="104">
        <v>29.2</v>
      </c>
      <c r="F172" s="104">
        <v>30.5</v>
      </c>
      <c r="G172" s="104">
        <v>18.399999999999999</v>
      </c>
      <c r="H172" s="104" t="s">
        <v>42</v>
      </c>
      <c r="I172" s="104" t="s">
        <v>580</v>
      </c>
      <c r="J172" s="104" t="s">
        <v>62</v>
      </c>
      <c r="K172" s="104">
        <v>30.4</v>
      </c>
      <c r="L172" s="104">
        <v>29.8</v>
      </c>
      <c r="M172" s="104">
        <v>31</v>
      </c>
      <c r="N172" s="104" t="s">
        <v>51</v>
      </c>
      <c r="O172" s="104" t="s">
        <v>233</v>
      </c>
      <c r="P172" s="104" t="s">
        <v>42</v>
      </c>
      <c r="Q172" s="104">
        <v>302.8</v>
      </c>
      <c r="R172" s="104" t="s">
        <v>74</v>
      </c>
      <c r="S172" s="104">
        <v>0</v>
      </c>
      <c r="T172" s="104">
        <v>0</v>
      </c>
      <c r="U172" s="104">
        <v>0</v>
      </c>
      <c r="V172" s="104">
        <v>0</v>
      </c>
      <c r="W172" s="104">
        <v>0</v>
      </c>
      <c r="X172" s="104">
        <v>0</v>
      </c>
      <c r="Y172" s="104">
        <v>181.9</v>
      </c>
      <c r="Z172" s="104">
        <v>2.4</v>
      </c>
      <c r="AA172" s="104">
        <v>11.2</v>
      </c>
      <c r="AB172" s="104" t="s">
        <v>137</v>
      </c>
      <c r="AC172" s="104">
        <v>1098</v>
      </c>
      <c r="AD172" s="104">
        <v>1097.2</v>
      </c>
      <c r="AE172" s="104">
        <v>1098.8</v>
      </c>
      <c r="AF172" s="105">
        <v>1011.2</v>
      </c>
    </row>
    <row r="173" spans="1:32" ht="18" customHeight="1">
      <c r="A173" s="98" t="s">
        <v>3058</v>
      </c>
      <c r="B173" s="100">
        <v>30.2</v>
      </c>
      <c r="C173" s="100">
        <v>28.3</v>
      </c>
      <c r="D173" s="100">
        <v>32.9</v>
      </c>
      <c r="E173" s="100">
        <v>32</v>
      </c>
      <c r="F173" s="100">
        <v>32.5</v>
      </c>
      <c r="G173" s="100">
        <v>19.7</v>
      </c>
      <c r="H173" s="100" t="s">
        <v>46</v>
      </c>
      <c r="I173" s="100" t="s">
        <v>179</v>
      </c>
      <c r="J173" s="100" t="s">
        <v>91</v>
      </c>
      <c r="K173" s="100">
        <v>30.4</v>
      </c>
      <c r="L173" s="100">
        <v>30.1</v>
      </c>
      <c r="M173" s="100">
        <v>30.9</v>
      </c>
      <c r="N173" s="100" t="s">
        <v>89</v>
      </c>
      <c r="O173" s="100" t="s">
        <v>344</v>
      </c>
      <c r="P173" s="100" t="s">
        <v>43</v>
      </c>
      <c r="Q173" s="100">
        <v>704</v>
      </c>
      <c r="R173" s="100" t="s">
        <v>88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181.9</v>
      </c>
      <c r="Z173" s="100">
        <v>6.5</v>
      </c>
      <c r="AA173" s="100">
        <v>25.6</v>
      </c>
      <c r="AB173" s="100" t="s">
        <v>167</v>
      </c>
      <c r="AC173" s="100">
        <v>1097.5</v>
      </c>
      <c r="AD173" s="100">
        <v>1096.0999999999999</v>
      </c>
      <c r="AE173" s="100">
        <v>1098.2</v>
      </c>
      <c r="AF173" s="102">
        <v>1010.7</v>
      </c>
    </row>
    <row r="174" spans="1:32" ht="18" customHeight="1">
      <c r="A174" s="103" t="s">
        <v>3059</v>
      </c>
      <c r="B174" s="104">
        <v>33.4</v>
      </c>
      <c r="C174" s="104">
        <v>31.8</v>
      </c>
      <c r="D174" s="104">
        <v>37.1</v>
      </c>
      <c r="E174" s="104">
        <v>35.5</v>
      </c>
      <c r="F174" s="104">
        <v>35.200000000000003</v>
      </c>
      <c r="G174" s="104">
        <v>19.600000000000001</v>
      </c>
      <c r="H174" s="104" t="s">
        <v>344</v>
      </c>
      <c r="I174" s="104" t="s">
        <v>574</v>
      </c>
      <c r="J174" s="104" t="s">
        <v>46</v>
      </c>
      <c r="K174" s="104">
        <v>31.3</v>
      </c>
      <c r="L174" s="104">
        <v>30.9</v>
      </c>
      <c r="M174" s="104">
        <v>31.8</v>
      </c>
      <c r="N174" s="104" t="s">
        <v>52</v>
      </c>
      <c r="O174" s="104" t="s">
        <v>40</v>
      </c>
      <c r="P174" s="104" t="s">
        <v>51</v>
      </c>
      <c r="Q174" s="104">
        <v>602</v>
      </c>
      <c r="R174" s="104" t="s">
        <v>186</v>
      </c>
      <c r="S174" s="104">
        <v>0</v>
      </c>
      <c r="T174" s="104">
        <v>0</v>
      </c>
      <c r="U174" s="104">
        <v>0</v>
      </c>
      <c r="V174" s="104">
        <v>0</v>
      </c>
      <c r="W174" s="104">
        <v>0</v>
      </c>
      <c r="X174" s="104">
        <v>0</v>
      </c>
      <c r="Y174" s="104">
        <v>181.9</v>
      </c>
      <c r="Z174" s="104">
        <v>8.6</v>
      </c>
      <c r="AA174" s="104">
        <v>42.1</v>
      </c>
      <c r="AB174" s="104" t="s">
        <v>184</v>
      </c>
      <c r="AC174" s="104">
        <v>1095.8</v>
      </c>
      <c r="AD174" s="104">
        <v>1095.3</v>
      </c>
      <c r="AE174" s="104">
        <v>1096.5</v>
      </c>
      <c r="AF174" s="105">
        <v>1009</v>
      </c>
    </row>
    <row r="175" spans="1:32" ht="18" customHeight="1">
      <c r="A175" s="98" t="s">
        <v>3060</v>
      </c>
      <c r="B175" s="100">
        <v>29.9</v>
      </c>
      <c r="C175" s="100">
        <v>28.4</v>
      </c>
      <c r="D175" s="100">
        <v>32.6</v>
      </c>
      <c r="E175" s="100">
        <v>33.200000000000003</v>
      </c>
      <c r="F175" s="100">
        <v>33.700000000000003</v>
      </c>
      <c r="G175" s="100">
        <v>22.2</v>
      </c>
      <c r="H175" s="100" t="s">
        <v>92</v>
      </c>
      <c r="I175" s="100" t="s">
        <v>344</v>
      </c>
      <c r="J175" s="100" t="s">
        <v>62</v>
      </c>
      <c r="K175" s="100">
        <v>32.1</v>
      </c>
      <c r="L175" s="100">
        <v>31.8</v>
      </c>
      <c r="M175" s="100">
        <v>32.299999999999997</v>
      </c>
      <c r="N175" s="100" t="s">
        <v>51</v>
      </c>
      <c r="O175" s="100" t="s">
        <v>130</v>
      </c>
      <c r="P175" s="100" t="s">
        <v>46</v>
      </c>
      <c r="Q175" s="100">
        <v>197.8</v>
      </c>
      <c r="R175" s="100" t="s">
        <v>44</v>
      </c>
      <c r="S175" s="100">
        <v>0</v>
      </c>
      <c r="T175" s="100">
        <v>0</v>
      </c>
      <c r="U175" s="100">
        <v>0</v>
      </c>
      <c r="V175" s="100">
        <v>0</v>
      </c>
      <c r="W175" s="100">
        <v>0</v>
      </c>
      <c r="X175" s="100">
        <v>0</v>
      </c>
      <c r="Y175" s="100">
        <v>181.9</v>
      </c>
      <c r="Z175" s="100">
        <v>4.9000000000000004</v>
      </c>
      <c r="AA175" s="100">
        <v>27.7</v>
      </c>
      <c r="AB175" s="100" t="s">
        <v>793</v>
      </c>
      <c r="AC175" s="100">
        <v>1095.5</v>
      </c>
      <c r="AD175" s="100">
        <v>1094.9000000000001</v>
      </c>
      <c r="AE175" s="100">
        <v>1096.2</v>
      </c>
      <c r="AF175" s="102">
        <v>1008.7</v>
      </c>
    </row>
    <row r="176" spans="1:32" ht="18" customHeight="1">
      <c r="A176" s="103" t="s">
        <v>3061</v>
      </c>
      <c r="B176" s="104">
        <v>27.2</v>
      </c>
      <c r="C176" s="104">
        <v>26.2</v>
      </c>
      <c r="D176" s="104">
        <v>28.4</v>
      </c>
      <c r="E176" s="104">
        <v>29.3</v>
      </c>
      <c r="F176" s="104">
        <v>31.1</v>
      </c>
      <c r="G176" s="104">
        <v>23</v>
      </c>
      <c r="H176" s="104" t="s">
        <v>63</v>
      </c>
      <c r="I176" s="104" t="s">
        <v>62</v>
      </c>
      <c r="J176" s="104" t="s">
        <v>80</v>
      </c>
      <c r="K176" s="104">
        <v>30.2</v>
      </c>
      <c r="L176" s="104">
        <v>28</v>
      </c>
      <c r="M176" s="104">
        <v>32.4</v>
      </c>
      <c r="N176" s="104" t="s">
        <v>40</v>
      </c>
      <c r="O176" s="104" t="s">
        <v>132</v>
      </c>
      <c r="P176" s="104" t="s">
        <v>46</v>
      </c>
      <c r="Q176" s="104">
        <v>0</v>
      </c>
      <c r="R176" s="104" t="s">
        <v>47</v>
      </c>
      <c r="S176" s="104">
        <v>0</v>
      </c>
      <c r="T176" s="104">
        <v>0</v>
      </c>
      <c r="U176" s="104">
        <v>0</v>
      </c>
      <c r="V176" s="104">
        <v>0</v>
      </c>
      <c r="W176" s="104">
        <v>0</v>
      </c>
      <c r="X176" s="104">
        <v>0</v>
      </c>
      <c r="Y176" s="104">
        <v>181.9</v>
      </c>
      <c r="Z176" s="104">
        <v>6.8</v>
      </c>
      <c r="AA176" s="104">
        <v>29.5</v>
      </c>
      <c r="AB176" s="104" t="s">
        <v>1480</v>
      </c>
      <c r="AC176" s="104">
        <v>1096.4000000000001</v>
      </c>
      <c r="AD176" s="104">
        <v>1095.9000000000001</v>
      </c>
      <c r="AE176" s="104">
        <v>1096.8</v>
      </c>
      <c r="AF176" s="105">
        <v>1009.5</v>
      </c>
    </row>
    <row r="177" spans="1:32" ht="18" customHeight="1">
      <c r="A177" s="98" t="s">
        <v>3062</v>
      </c>
      <c r="B177" s="100">
        <v>25.9</v>
      </c>
      <c r="C177" s="100">
        <v>25.5</v>
      </c>
      <c r="D177" s="100">
        <v>26.5</v>
      </c>
      <c r="E177" s="100">
        <v>25.9</v>
      </c>
      <c r="F177" s="100">
        <v>29.4</v>
      </c>
      <c r="G177" s="100">
        <v>22.9</v>
      </c>
      <c r="H177" s="100" t="s">
        <v>73</v>
      </c>
      <c r="I177" s="100" t="s">
        <v>65</v>
      </c>
      <c r="J177" s="100" t="s">
        <v>77</v>
      </c>
      <c r="K177" s="100">
        <v>28.7</v>
      </c>
      <c r="L177" s="100">
        <v>27.5</v>
      </c>
      <c r="M177" s="100">
        <v>30.2</v>
      </c>
      <c r="N177" s="100" t="s">
        <v>55</v>
      </c>
      <c r="O177" s="100" t="s">
        <v>334</v>
      </c>
      <c r="P177" s="100" t="s">
        <v>89</v>
      </c>
      <c r="Q177" s="100">
        <v>9.5</v>
      </c>
      <c r="R177" s="100" t="s">
        <v>47</v>
      </c>
      <c r="S177" s="100">
        <v>0</v>
      </c>
      <c r="T177" s="100">
        <v>0</v>
      </c>
      <c r="U177" s="100">
        <v>0</v>
      </c>
      <c r="V177" s="100">
        <v>0</v>
      </c>
      <c r="W177" s="100">
        <v>0</v>
      </c>
      <c r="X177" s="100">
        <v>0</v>
      </c>
      <c r="Y177" s="100">
        <v>181.9</v>
      </c>
      <c r="Z177" s="100">
        <v>8.6</v>
      </c>
      <c r="AA177" s="100">
        <v>36.700000000000003</v>
      </c>
      <c r="AB177" s="100" t="s">
        <v>187</v>
      </c>
      <c r="AC177" s="100">
        <v>1096.0999999999999</v>
      </c>
      <c r="AD177" s="100">
        <v>1095.2</v>
      </c>
      <c r="AE177" s="100">
        <v>1097</v>
      </c>
      <c r="AF177" s="102">
        <v>1009.3</v>
      </c>
    </row>
    <row r="178" spans="1:32" ht="18" customHeight="1">
      <c r="A178" s="103" t="s">
        <v>3063</v>
      </c>
      <c r="B178" s="104">
        <v>27</v>
      </c>
      <c r="C178" s="104">
        <v>25.5</v>
      </c>
      <c r="D178" s="104">
        <v>29.1</v>
      </c>
      <c r="E178" s="104">
        <v>28.7</v>
      </c>
      <c r="F178" s="104">
        <v>30.4</v>
      </c>
      <c r="G178" s="104">
        <v>22.4</v>
      </c>
      <c r="H178" s="104" t="s">
        <v>34</v>
      </c>
      <c r="I178" s="104" t="s">
        <v>32</v>
      </c>
      <c r="J178" s="104" t="s">
        <v>114</v>
      </c>
      <c r="K178" s="104">
        <v>29.8</v>
      </c>
      <c r="L178" s="104">
        <v>28.7</v>
      </c>
      <c r="M178" s="104">
        <v>30.6</v>
      </c>
      <c r="N178" s="104" t="s">
        <v>51</v>
      </c>
      <c r="O178" s="104" t="s">
        <v>134</v>
      </c>
      <c r="P178" s="104" t="s">
        <v>43</v>
      </c>
      <c r="Q178" s="104">
        <v>521.79999999999995</v>
      </c>
      <c r="R178" s="104" t="s">
        <v>186</v>
      </c>
      <c r="S178" s="104">
        <v>0</v>
      </c>
      <c r="T178" s="104">
        <v>0</v>
      </c>
      <c r="U178" s="104">
        <v>0</v>
      </c>
      <c r="V178" s="104">
        <v>0</v>
      </c>
      <c r="W178" s="104">
        <v>0</v>
      </c>
      <c r="X178" s="104">
        <v>0</v>
      </c>
      <c r="Y178" s="104">
        <v>181.9</v>
      </c>
      <c r="Z178" s="104">
        <v>7.7</v>
      </c>
      <c r="AA178" s="104">
        <v>34.9</v>
      </c>
      <c r="AB178" s="104" t="s">
        <v>200</v>
      </c>
      <c r="AC178" s="104">
        <v>1097.4000000000001</v>
      </c>
      <c r="AD178" s="104">
        <v>1095.9000000000001</v>
      </c>
      <c r="AE178" s="104">
        <v>1099.7</v>
      </c>
      <c r="AF178" s="105">
        <v>1010.6</v>
      </c>
    </row>
    <row r="179" spans="1:32" ht="18" customHeight="1">
      <c r="A179" s="98" t="s">
        <v>3064</v>
      </c>
      <c r="B179" s="100">
        <v>28.7</v>
      </c>
      <c r="C179" s="100">
        <v>28</v>
      </c>
      <c r="D179" s="100">
        <v>30</v>
      </c>
      <c r="E179" s="100">
        <v>32.200000000000003</v>
      </c>
      <c r="F179" s="100">
        <v>32.799999999999997</v>
      </c>
      <c r="G179" s="100">
        <v>22.8</v>
      </c>
      <c r="H179" s="100" t="s">
        <v>93</v>
      </c>
      <c r="I179" s="100" t="s">
        <v>96</v>
      </c>
      <c r="J179" s="100" t="s">
        <v>34</v>
      </c>
      <c r="K179" s="100">
        <v>30.4</v>
      </c>
      <c r="L179" s="100">
        <v>29.9</v>
      </c>
      <c r="M179" s="100">
        <v>30.7</v>
      </c>
      <c r="N179" s="100" t="s">
        <v>46</v>
      </c>
      <c r="O179" s="100" t="s">
        <v>51</v>
      </c>
      <c r="P179" s="100" t="s">
        <v>42</v>
      </c>
      <c r="Q179" s="100">
        <v>682.8</v>
      </c>
      <c r="R179" s="100" t="s">
        <v>88</v>
      </c>
      <c r="S179" s="100">
        <v>0</v>
      </c>
      <c r="T179" s="100">
        <v>0</v>
      </c>
      <c r="U179" s="100">
        <v>0</v>
      </c>
      <c r="V179" s="100">
        <v>0</v>
      </c>
      <c r="W179" s="100">
        <v>0</v>
      </c>
      <c r="X179" s="100">
        <v>0</v>
      </c>
      <c r="Y179" s="100">
        <v>181.9</v>
      </c>
      <c r="Z179" s="100">
        <v>5.3</v>
      </c>
      <c r="AA179" s="100">
        <v>22</v>
      </c>
      <c r="AB179" s="100" t="s">
        <v>55</v>
      </c>
      <c r="AC179" s="100">
        <v>1098.2</v>
      </c>
      <c r="AD179" s="100">
        <v>1097.0999999999999</v>
      </c>
      <c r="AE179" s="100">
        <v>1099</v>
      </c>
      <c r="AF179" s="102">
        <v>1011.4</v>
      </c>
    </row>
    <row r="180" spans="1:32" ht="18" customHeight="1">
      <c r="A180" s="103" t="s">
        <v>3065</v>
      </c>
      <c r="B180" s="104">
        <v>28.4</v>
      </c>
      <c r="C180" s="104">
        <v>27.7</v>
      </c>
      <c r="D180" s="104">
        <v>29</v>
      </c>
      <c r="E180" s="104">
        <v>32.6</v>
      </c>
      <c r="F180" s="104">
        <v>33.299999999999997</v>
      </c>
      <c r="G180" s="104">
        <v>24</v>
      </c>
      <c r="H180" s="104" t="s">
        <v>68</v>
      </c>
      <c r="I180" s="104" t="s">
        <v>37</v>
      </c>
      <c r="J180" s="104" t="s">
        <v>65</v>
      </c>
      <c r="K180" s="104">
        <v>31.1</v>
      </c>
      <c r="L180" s="104">
        <v>30.7</v>
      </c>
      <c r="M180" s="104">
        <v>31.5</v>
      </c>
      <c r="N180" s="104" t="s">
        <v>39</v>
      </c>
      <c r="O180" s="104" t="s">
        <v>42</v>
      </c>
      <c r="P180" s="104" t="s">
        <v>96</v>
      </c>
      <c r="Q180" s="104">
        <v>621.20000000000005</v>
      </c>
      <c r="R180" s="104" t="s">
        <v>88</v>
      </c>
      <c r="S180" s="104">
        <v>0</v>
      </c>
      <c r="T180" s="104">
        <v>0</v>
      </c>
      <c r="U180" s="104">
        <v>0</v>
      </c>
      <c r="V180" s="104">
        <v>0</v>
      </c>
      <c r="W180" s="104">
        <v>0</v>
      </c>
      <c r="X180" s="104">
        <v>0</v>
      </c>
      <c r="Y180" s="104">
        <v>181.9</v>
      </c>
      <c r="Z180" s="104">
        <v>4.5</v>
      </c>
      <c r="AA180" s="104">
        <v>18.399999999999999</v>
      </c>
      <c r="AB180" s="104" t="s">
        <v>45</v>
      </c>
      <c r="AC180" s="104">
        <v>1097.2</v>
      </c>
      <c r="AD180" s="104">
        <v>1096.8</v>
      </c>
      <c r="AE180" s="104">
        <v>1097.9000000000001</v>
      </c>
      <c r="AF180" s="105">
        <v>1010.4</v>
      </c>
    </row>
    <row r="181" spans="1:32" ht="18" customHeight="1">
      <c r="A181" s="98" t="s">
        <v>3066</v>
      </c>
      <c r="B181" s="100">
        <v>27.9</v>
      </c>
      <c r="C181" s="100">
        <v>27.3</v>
      </c>
      <c r="D181" s="100">
        <v>28.3</v>
      </c>
      <c r="E181" s="100">
        <v>31.3</v>
      </c>
      <c r="F181" s="100">
        <v>32.4</v>
      </c>
      <c r="G181" s="100">
        <v>23.3</v>
      </c>
      <c r="H181" s="100" t="s">
        <v>34</v>
      </c>
      <c r="I181" s="100" t="s">
        <v>109</v>
      </c>
      <c r="J181" s="100" t="s">
        <v>138</v>
      </c>
      <c r="K181" s="100">
        <v>31.5</v>
      </c>
      <c r="L181" s="100">
        <v>30.8</v>
      </c>
      <c r="M181" s="100">
        <v>31.8</v>
      </c>
      <c r="N181" s="100" t="s">
        <v>45</v>
      </c>
      <c r="O181" s="100" t="s">
        <v>40</v>
      </c>
      <c r="P181" s="100" t="s">
        <v>60</v>
      </c>
      <c r="Q181" s="100">
        <v>170.1</v>
      </c>
      <c r="R181" s="100" t="s">
        <v>44</v>
      </c>
      <c r="S181" s="100">
        <v>0</v>
      </c>
      <c r="T181" s="100">
        <v>0</v>
      </c>
      <c r="U181" s="100">
        <v>0</v>
      </c>
      <c r="V181" s="100">
        <v>0</v>
      </c>
      <c r="W181" s="100">
        <v>0</v>
      </c>
      <c r="X181" s="100">
        <v>0</v>
      </c>
      <c r="Y181" s="100">
        <v>181.9</v>
      </c>
      <c r="Z181" s="100">
        <v>4.7</v>
      </c>
      <c r="AA181" s="100">
        <v>14.8</v>
      </c>
      <c r="AB181" s="100" t="s">
        <v>225</v>
      </c>
      <c r="AC181" s="100">
        <v>1097.5999999999999</v>
      </c>
      <c r="AD181" s="100">
        <v>1097</v>
      </c>
      <c r="AE181" s="100">
        <v>1098.4000000000001</v>
      </c>
      <c r="AF181" s="102">
        <v>1010.9</v>
      </c>
    </row>
    <row r="182" spans="1:32" ht="18" customHeight="1">
      <c r="A182" s="106" t="s">
        <v>3067</v>
      </c>
      <c r="B182" s="107">
        <v>27.3</v>
      </c>
      <c r="C182" s="107">
        <v>26.5</v>
      </c>
      <c r="D182" s="107">
        <v>28.2</v>
      </c>
      <c r="E182" s="107">
        <v>30.1</v>
      </c>
      <c r="F182" s="107">
        <v>32</v>
      </c>
      <c r="G182" s="107">
        <v>23</v>
      </c>
      <c r="H182" s="107" t="s">
        <v>63</v>
      </c>
      <c r="I182" s="107" t="s">
        <v>109</v>
      </c>
      <c r="J182" s="107" t="s">
        <v>80</v>
      </c>
      <c r="K182" s="107">
        <v>29.3</v>
      </c>
      <c r="L182" s="107">
        <v>28.3</v>
      </c>
      <c r="M182" s="107">
        <v>30.9</v>
      </c>
      <c r="N182" s="107" t="s">
        <v>89</v>
      </c>
      <c r="O182" s="107" t="s">
        <v>233</v>
      </c>
      <c r="P182" s="107" t="s">
        <v>33</v>
      </c>
      <c r="Q182" s="107">
        <v>0</v>
      </c>
      <c r="R182" s="107" t="s">
        <v>47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7">
        <v>181.9</v>
      </c>
      <c r="Z182" s="107">
        <v>3</v>
      </c>
      <c r="AA182" s="107">
        <v>13</v>
      </c>
      <c r="AB182" s="107" t="s">
        <v>588</v>
      </c>
      <c r="AC182" s="107">
        <v>1098.5</v>
      </c>
      <c r="AD182" s="107">
        <v>1098.0999999999999</v>
      </c>
      <c r="AE182" s="107">
        <v>1099</v>
      </c>
      <c r="AF182" s="108">
        <v>1011.7</v>
      </c>
    </row>
    <row r="183" spans="1:32">
      <c r="A183" s="93" t="s">
        <v>1969</v>
      </c>
      <c r="B183" s="82">
        <f>AVERAGE(B3:B182)</f>
        <v>26.743333333333325</v>
      </c>
      <c r="AA183" s="96">
        <f>MAX(AA3:AA182)</f>
        <v>53.3</v>
      </c>
    </row>
    <row r="184" spans="1:32">
      <c r="A184" s="94" t="s">
        <v>1390</v>
      </c>
      <c r="B184" s="82">
        <f>MAX(B3:B182)</f>
        <v>33.4</v>
      </c>
    </row>
    <row r="185" spans="1:32">
      <c r="A185" s="93" t="s">
        <v>1391</v>
      </c>
      <c r="B185" s="82">
        <f>MIN(B3:B182)</f>
        <v>21.5</v>
      </c>
    </row>
    <row r="186" spans="1:32">
      <c r="A186" s="94" t="s">
        <v>1587</v>
      </c>
      <c r="B186" s="83">
        <f>X182</f>
        <v>0</v>
      </c>
    </row>
    <row r="187" spans="1:32">
      <c r="A187" s="93" t="s">
        <v>1588</v>
      </c>
      <c r="B187" s="83">
        <f>AA183</f>
        <v>53.3</v>
      </c>
    </row>
  </sheetData>
  <mergeCells count="7">
    <mergeCell ref="AC1:AF1"/>
    <mergeCell ref="A1:A2"/>
    <mergeCell ref="B1:J1"/>
    <mergeCell ref="K1:P1"/>
    <mergeCell ref="Q1:R1"/>
    <mergeCell ref="S1:Y1"/>
    <mergeCell ref="Z1:A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FCF4-052D-4AA8-95C3-22C6FE7B31D5}">
  <dimension ref="A1:AF194"/>
  <sheetViews>
    <sheetView topLeftCell="A173" workbookViewId="0">
      <selection activeCell="A189" sqref="A189:B193"/>
    </sheetView>
  </sheetViews>
  <sheetFormatPr defaultRowHeight="15"/>
  <cols>
    <col min="1" max="1" width="21" style="96" customWidth="1"/>
    <col min="2" max="34" width="7.85546875" style="96" customWidth="1"/>
    <col min="35" max="16384" width="9.140625" style="96"/>
  </cols>
  <sheetData>
    <row r="1" spans="1:32" ht="30" customHeight="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/>
      <c r="K1" s="134" t="s">
        <v>270</v>
      </c>
      <c r="L1" s="134"/>
      <c r="M1" s="134"/>
      <c r="N1" s="134"/>
      <c r="O1" s="134"/>
      <c r="P1" s="134"/>
      <c r="Q1" s="134" t="s">
        <v>271</v>
      </c>
      <c r="R1" s="134"/>
      <c r="S1" s="134" t="s">
        <v>4</v>
      </c>
      <c r="T1" s="134"/>
      <c r="U1" s="134"/>
      <c r="V1" s="134"/>
      <c r="W1" s="134"/>
      <c r="X1" s="134"/>
      <c r="Y1" s="134"/>
      <c r="Z1" s="134" t="s">
        <v>5</v>
      </c>
      <c r="AA1" s="134"/>
      <c r="AB1" s="134"/>
      <c r="AC1" s="134" t="s">
        <v>6</v>
      </c>
      <c r="AD1" s="134"/>
      <c r="AE1" s="134"/>
      <c r="AF1" s="134"/>
    </row>
    <row r="2" spans="1:32" ht="18" customHeight="1">
      <c r="A2" s="134"/>
      <c r="B2" s="132" t="s">
        <v>7</v>
      </c>
      <c r="C2" s="132" t="s">
        <v>8</v>
      </c>
      <c r="D2" s="132" t="s">
        <v>9</v>
      </c>
      <c r="E2" s="132" t="s">
        <v>10</v>
      </c>
      <c r="F2" s="132" t="s">
        <v>2333</v>
      </c>
      <c r="G2" s="132" t="s">
        <v>11</v>
      </c>
      <c r="H2" s="132" t="s">
        <v>12</v>
      </c>
      <c r="I2" s="132" t="s">
        <v>13</v>
      </c>
      <c r="J2" s="132" t="s">
        <v>14</v>
      </c>
      <c r="K2" s="132" t="s">
        <v>7</v>
      </c>
      <c r="L2" s="132" t="s">
        <v>8</v>
      </c>
      <c r="M2" s="132" t="s">
        <v>9</v>
      </c>
      <c r="N2" s="132" t="s">
        <v>12</v>
      </c>
      <c r="O2" s="132" t="s">
        <v>13</v>
      </c>
      <c r="P2" s="132" t="s">
        <v>14</v>
      </c>
      <c r="Q2" s="132" t="s">
        <v>2701</v>
      </c>
      <c r="R2" s="132" t="s">
        <v>16</v>
      </c>
      <c r="S2" s="132" t="s">
        <v>17</v>
      </c>
      <c r="T2" s="132" t="s">
        <v>18</v>
      </c>
      <c r="U2" s="132" t="s">
        <v>19</v>
      </c>
      <c r="V2" s="132" t="s">
        <v>20</v>
      </c>
      <c r="W2" s="132" t="s">
        <v>21</v>
      </c>
      <c r="X2" s="132" t="s">
        <v>22</v>
      </c>
      <c r="Y2" s="132" t="s">
        <v>23</v>
      </c>
      <c r="Z2" s="132" t="s">
        <v>24</v>
      </c>
      <c r="AA2" s="132" t="s">
        <v>25</v>
      </c>
      <c r="AB2" s="132" t="s">
        <v>26</v>
      </c>
      <c r="AC2" s="132" t="s">
        <v>27</v>
      </c>
      <c r="AD2" s="132" t="s">
        <v>28</v>
      </c>
      <c r="AE2" s="132" t="s">
        <v>29</v>
      </c>
      <c r="AF2" s="132" t="s">
        <v>30</v>
      </c>
    </row>
    <row r="3" spans="1:32" ht="18" customHeight="1">
      <c r="A3" s="97" t="s">
        <v>2702</v>
      </c>
      <c r="B3" s="99">
        <v>16.8</v>
      </c>
      <c r="C3" s="99">
        <v>16.399999999999999</v>
      </c>
      <c r="D3" s="99">
        <v>17.399999999999999</v>
      </c>
      <c r="E3" s="99">
        <v>16.8</v>
      </c>
      <c r="F3" s="99">
        <v>16.2</v>
      </c>
      <c r="G3" s="99">
        <v>12.7</v>
      </c>
      <c r="H3" s="99" t="s">
        <v>68</v>
      </c>
      <c r="I3" s="99" t="s">
        <v>62</v>
      </c>
      <c r="J3" s="99" t="s">
        <v>138</v>
      </c>
      <c r="K3" s="99">
        <v>22.6</v>
      </c>
      <c r="L3" s="99">
        <v>22.5</v>
      </c>
      <c r="M3" s="99">
        <v>22.7</v>
      </c>
      <c r="N3" s="99" t="s">
        <v>89</v>
      </c>
      <c r="O3" s="99" t="s">
        <v>89</v>
      </c>
      <c r="P3" s="99" t="s">
        <v>51</v>
      </c>
      <c r="Q3" s="99">
        <v>0</v>
      </c>
      <c r="R3" s="99" t="s">
        <v>47</v>
      </c>
      <c r="S3" s="99">
        <v>0</v>
      </c>
      <c r="T3" s="99">
        <v>0</v>
      </c>
      <c r="U3" s="99">
        <v>0</v>
      </c>
      <c r="V3" s="99">
        <v>0</v>
      </c>
      <c r="W3" s="99">
        <v>0</v>
      </c>
      <c r="X3" s="99">
        <v>0</v>
      </c>
      <c r="Y3" s="99">
        <v>142.30000000000001</v>
      </c>
      <c r="Z3" s="99">
        <v>7.2</v>
      </c>
      <c r="AA3" s="99">
        <v>22</v>
      </c>
      <c r="AB3" s="99" t="s">
        <v>239</v>
      </c>
      <c r="AC3" s="99">
        <v>1100</v>
      </c>
      <c r="AD3" s="99">
        <v>1100</v>
      </c>
      <c r="AE3" s="99">
        <v>1100</v>
      </c>
      <c r="AF3" s="101">
        <v>1014.7</v>
      </c>
    </row>
    <row r="4" spans="1:32" ht="18" customHeight="1">
      <c r="A4" s="103" t="s">
        <v>2703</v>
      </c>
      <c r="B4" s="104">
        <v>17.100000000000001</v>
      </c>
      <c r="C4" s="104">
        <v>16.2</v>
      </c>
      <c r="D4" s="104">
        <v>18.3</v>
      </c>
      <c r="E4" s="104">
        <v>17.100000000000001</v>
      </c>
      <c r="F4" s="104">
        <v>16.2</v>
      </c>
      <c r="G4" s="104">
        <v>11.5</v>
      </c>
      <c r="H4" s="104" t="s">
        <v>109</v>
      </c>
      <c r="I4" s="104" t="s">
        <v>60</v>
      </c>
      <c r="J4" s="104" t="s">
        <v>68</v>
      </c>
      <c r="K4" s="104">
        <v>22.4</v>
      </c>
      <c r="L4" s="104">
        <v>22.3</v>
      </c>
      <c r="M4" s="104">
        <v>22.6</v>
      </c>
      <c r="N4" s="104" t="s">
        <v>51</v>
      </c>
      <c r="O4" s="104" t="s">
        <v>51</v>
      </c>
      <c r="P4" s="104" t="s">
        <v>87</v>
      </c>
      <c r="Q4" s="104">
        <v>385.1</v>
      </c>
      <c r="R4" s="104" t="s">
        <v>189</v>
      </c>
      <c r="S4" s="104">
        <v>0</v>
      </c>
      <c r="T4" s="104">
        <v>0</v>
      </c>
      <c r="U4" s="104">
        <v>0</v>
      </c>
      <c r="V4" s="104">
        <v>0</v>
      </c>
      <c r="W4" s="104">
        <v>0</v>
      </c>
      <c r="X4" s="104">
        <v>0</v>
      </c>
      <c r="Y4" s="104">
        <v>142.30000000000001</v>
      </c>
      <c r="Z4" s="104">
        <v>7.5</v>
      </c>
      <c r="AA4" s="104">
        <v>27.7</v>
      </c>
      <c r="AB4" s="104" t="s">
        <v>298</v>
      </c>
      <c r="AC4" s="104">
        <v>1100</v>
      </c>
      <c r="AD4" s="104">
        <v>1100</v>
      </c>
      <c r="AE4" s="104">
        <v>1100</v>
      </c>
      <c r="AF4" s="105">
        <v>1014.5</v>
      </c>
    </row>
    <row r="5" spans="1:32" ht="18" customHeight="1">
      <c r="A5" s="98" t="s">
        <v>2704</v>
      </c>
      <c r="B5" s="100">
        <v>16.600000000000001</v>
      </c>
      <c r="C5" s="100">
        <v>15</v>
      </c>
      <c r="D5" s="100">
        <v>17.899999999999999</v>
      </c>
      <c r="E5" s="100">
        <v>16.600000000000001</v>
      </c>
      <c r="F5" s="100">
        <v>16.100000000000001</v>
      </c>
      <c r="G5" s="100">
        <v>11.9</v>
      </c>
      <c r="H5" s="100" t="s">
        <v>37</v>
      </c>
      <c r="I5" s="100" t="s">
        <v>96</v>
      </c>
      <c r="J5" s="100" t="s">
        <v>77</v>
      </c>
      <c r="K5" s="100">
        <v>22.2</v>
      </c>
      <c r="L5" s="100">
        <v>22.1</v>
      </c>
      <c r="M5" s="100">
        <v>22.4</v>
      </c>
      <c r="N5" s="100" t="s">
        <v>87</v>
      </c>
      <c r="O5" s="100" t="s">
        <v>51</v>
      </c>
      <c r="P5" s="100" t="s">
        <v>46</v>
      </c>
      <c r="Q5" s="100">
        <v>311.5</v>
      </c>
      <c r="R5" s="100" t="s">
        <v>189</v>
      </c>
      <c r="S5" s="100">
        <v>4.8</v>
      </c>
      <c r="T5" s="100">
        <v>4.8</v>
      </c>
      <c r="U5" s="100">
        <v>4.3</v>
      </c>
      <c r="V5" s="100">
        <v>1.8</v>
      </c>
      <c r="W5" s="100">
        <v>4.8</v>
      </c>
      <c r="X5" s="100">
        <v>4.8</v>
      </c>
      <c r="Y5" s="100">
        <v>147.1</v>
      </c>
      <c r="Z5" s="100">
        <v>5.9</v>
      </c>
      <c r="AA5" s="100">
        <v>43.9</v>
      </c>
      <c r="AB5" s="100" t="s">
        <v>202</v>
      </c>
      <c r="AC5" s="100">
        <v>1100</v>
      </c>
      <c r="AD5" s="100">
        <v>1100</v>
      </c>
      <c r="AE5" s="100">
        <v>1100</v>
      </c>
      <c r="AF5" s="102">
        <v>1015.3</v>
      </c>
    </row>
    <row r="6" spans="1:32" ht="18" customHeight="1">
      <c r="A6" s="103" t="s">
        <v>2705</v>
      </c>
      <c r="B6" s="104">
        <v>15.4</v>
      </c>
      <c r="C6" s="104">
        <v>14.8</v>
      </c>
      <c r="D6" s="104">
        <v>15.9</v>
      </c>
      <c r="E6" s="104">
        <v>15.4</v>
      </c>
      <c r="F6" s="104">
        <v>15.6</v>
      </c>
      <c r="G6" s="104">
        <v>12.2</v>
      </c>
      <c r="H6" s="104" t="s">
        <v>65</v>
      </c>
      <c r="I6" s="104" t="s">
        <v>63</v>
      </c>
      <c r="J6" s="104" t="s">
        <v>117</v>
      </c>
      <c r="K6" s="104">
        <v>22</v>
      </c>
      <c r="L6" s="104">
        <v>21.9</v>
      </c>
      <c r="M6" s="104">
        <v>22.1</v>
      </c>
      <c r="N6" s="104" t="s">
        <v>46</v>
      </c>
      <c r="O6" s="104" t="s">
        <v>46</v>
      </c>
      <c r="P6" s="104" t="s">
        <v>46</v>
      </c>
      <c r="Q6" s="104">
        <v>146.6</v>
      </c>
      <c r="R6" s="104" t="s">
        <v>44</v>
      </c>
      <c r="S6" s="104">
        <v>3</v>
      </c>
      <c r="T6" s="104">
        <v>5.6</v>
      </c>
      <c r="U6" s="104">
        <v>5.0999999999999996</v>
      </c>
      <c r="V6" s="104">
        <v>0</v>
      </c>
      <c r="W6" s="104">
        <v>5.6</v>
      </c>
      <c r="X6" s="104">
        <v>5.6</v>
      </c>
      <c r="Y6" s="104">
        <v>147.9</v>
      </c>
      <c r="Z6" s="104">
        <v>2.5</v>
      </c>
      <c r="AA6" s="104">
        <v>14.8</v>
      </c>
      <c r="AB6" s="104" t="s">
        <v>1160</v>
      </c>
      <c r="AC6" s="104">
        <v>1099.9000000000001</v>
      </c>
      <c r="AD6" s="104">
        <v>1099.5</v>
      </c>
      <c r="AE6" s="104">
        <v>1100</v>
      </c>
      <c r="AF6" s="105">
        <v>1013.7</v>
      </c>
    </row>
    <row r="7" spans="1:32" ht="18" customHeight="1">
      <c r="A7" s="98" t="s">
        <v>2706</v>
      </c>
      <c r="B7" s="100">
        <v>15.6</v>
      </c>
      <c r="C7" s="100">
        <v>15.2</v>
      </c>
      <c r="D7" s="100">
        <v>16</v>
      </c>
      <c r="E7" s="100">
        <v>15.6</v>
      </c>
      <c r="F7" s="100">
        <v>16.100000000000001</v>
      </c>
      <c r="G7" s="100">
        <v>12.6</v>
      </c>
      <c r="H7" s="100" t="s">
        <v>83</v>
      </c>
      <c r="I7" s="100" t="s">
        <v>63</v>
      </c>
      <c r="J7" s="100" t="s">
        <v>172</v>
      </c>
      <c r="K7" s="100">
        <v>21.7</v>
      </c>
      <c r="L7" s="100">
        <v>21.6</v>
      </c>
      <c r="M7" s="100">
        <v>21.9</v>
      </c>
      <c r="N7" s="100" t="s">
        <v>33</v>
      </c>
      <c r="O7" s="100" t="s">
        <v>46</v>
      </c>
      <c r="P7" s="100" t="s">
        <v>33</v>
      </c>
      <c r="Q7" s="100">
        <v>24.2</v>
      </c>
      <c r="R7" s="100" t="s">
        <v>47</v>
      </c>
      <c r="S7" s="100">
        <v>0</v>
      </c>
      <c r="T7" s="100">
        <v>5.6</v>
      </c>
      <c r="U7" s="100">
        <v>5.0999999999999996</v>
      </c>
      <c r="V7" s="100">
        <v>0</v>
      </c>
      <c r="W7" s="100">
        <v>5.6</v>
      </c>
      <c r="X7" s="100">
        <v>5.6</v>
      </c>
      <c r="Y7" s="100">
        <v>147.9</v>
      </c>
      <c r="Z7" s="100">
        <v>1.4</v>
      </c>
      <c r="AA7" s="100">
        <v>11.2</v>
      </c>
      <c r="AB7" s="100" t="s">
        <v>1000</v>
      </c>
      <c r="AC7" s="100">
        <v>1099.9000000000001</v>
      </c>
      <c r="AD7" s="100">
        <v>1099.4000000000001</v>
      </c>
      <c r="AE7" s="100">
        <v>1100</v>
      </c>
      <c r="AF7" s="102">
        <v>1013.1</v>
      </c>
    </row>
    <row r="8" spans="1:32" ht="18" customHeight="1">
      <c r="A8" s="103" t="s">
        <v>2707</v>
      </c>
      <c r="B8" s="104">
        <v>14.7</v>
      </c>
      <c r="C8" s="104">
        <v>13.1</v>
      </c>
      <c r="D8" s="104">
        <v>15.3</v>
      </c>
      <c r="E8" s="104">
        <v>14.7</v>
      </c>
      <c r="F8" s="104">
        <v>15.5</v>
      </c>
      <c r="G8" s="104">
        <v>13</v>
      </c>
      <c r="H8" s="104" t="s">
        <v>164</v>
      </c>
      <c r="I8" s="104" t="s">
        <v>172</v>
      </c>
      <c r="J8" s="104" t="s">
        <v>112</v>
      </c>
      <c r="K8" s="104">
        <v>21.4</v>
      </c>
      <c r="L8" s="104">
        <v>21.3</v>
      </c>
      <c r="M8" s="104">
        <v>21.6</v>
      </c>
      <c r="N8" s="104" t="s">
        <v>33</v>
      </c>
      <c r="O8" s="104" t="s">
        <v>33</v>
      </c>
      <c r="P8" s="104" t="s">
        <v>45</v>
      </c>
      <c r="Q8" s="104">
        <v>0</v>
      </c>
      <c r="R8" s="104" t="s">
        <v>47</v>
      </c>
      <c r="S8" s="104">
        <v>1.2</v>
      </c>
      <c r="T8" s="104">
        <v>5.8</v>
      </c>
      <c r="U8" s="104">
        <v>5.3</v>
      </c>
      <c r="V8" s="104">
        <v>0</v>
      </c>
      <c r="W8" s="104">
        <v>5.8</v>
      </c>
      <c r="X8" s="104">
        <v>5.8</v>
      </c>
      <c r="Y8" s="104">
        <v>148.1</v>
      </c>
      <c r="Z8" s="104">
        <v>0.8</v>
      </c>
      <c r="AA8" s="104">
        <v>9.4</v>
      </c>
      <c r="AB8" s="104" t="s">
        <v>656</v>
      </c>
      <c r="AC8" s="104">
        <v>1099.7</v>
      </c>
      <c r="AD8" s="104">
        <v>1098.7</v>
      </c>
      <c r="AE8" s="104">
        <v>1100</v>
      </c>
      <c r="AF8" s="105">
        <v>1013</v>
      </c>
    </row>
    <row r="9" spans="1:32" ht="18" customHeight="1">
      <c r="A9" s="98" t="s">
        <v>2708</v>
      </c>
      <c r="B9" s="100">
        <v>11.6</v>
      </c>
      <c r="C9" s="100">
        <v>10.9</v>
      </c>
      <c r="D9" s="100">
        <v>13.1</v>
      </c>
      <c r="E9" s="100">
        <v>11.6</v>
      </c>
      <c r="F9" s="100">
        <v>11.1</v>
      </c>
      <c r="G9" s="100">
        <v>9.6999999999999993</v>
      </c>
      <c r="H9" s="100" t="s">
        <v>172</v>
      </c>
      <c r="I9" s="100" t="s">
        <v>114</v>
      </c>
      <c r="J9" s="100" t="s">
        <v>112</v>
      </c>
      <c r="K9" s="100">
        <v>21.1</v>
      </c>
      <c r="L9" s="100">
        <v>20.9</v>
      </c>
      <c r="M9" s="100">
        <v>21.3</v>
      </c>
      <c r="N9" s="100" t="s">
        <v>45</v>
      </c>
      <c r="O9" s="100" t="s">
        <v>33</v>
      </c>
      <c r="P9" s="100" t="s">
        <v>45</v>
      </c>
      <c r="Q9" s="100">
        <v>0</v>
      </c>
      <c r="R9" s="100" t="s">
        <v>47</v>
      </c>
      <c r="S9" s="100">
        <v>0</v>
      </c>
      <c r="T9" s="100">
        <v>0</v>
      </c>
      <c r="U9" s="100">
        <v>5.3</v>
      </c>
      <c r="V9" s="100">
        <v>0</v>
      </c>
      <c r="W9" s="100">
        <v>5.8</v>
      </c>
      <c r="X9" s="100">
        <v>5.8</v>
      </c>
      <c r="Y9" s="100">
        <v>148.1</v>
      </c>
      <c r="Z9" s="100">
        <v>2.2000000000000002</v>
      </c>
      <c r="AA9" s="100">
        <v>7.2</v>
      </c>
      <c r="AB9" s="100" t="s">
        <v>252</v>
      </c>
      <c r="AC9" s="100">
        <v>1098.0999999999999</v>
      </c>
      <c r="AD9" s="100">
        <v>1097.4000000000001</v>
      </c>
      <c r="AE9" s="100">
        <v>1099.0999999999999</v>
      </c>
      <c r="AF9" s="102">
        <v>1011.3</v>
      </c>
    </row>
    <row r="10" spans="1:32" ht="18" customHeight="1">
      <c r="A10" s="103" t="s">
        <v>2709</v>
      </c>
      <c r="B10" s="104">
        <v>15.7</v>
      </c>
      <c r="C10" s="104">
        <v>12</v>
      </c>
      <c r="D10" s="104">
        <v>19.600000000000001</v>
      </c>
      <c r="E10" s="104">
        <v>15.7</v>
      </c>
      <c r="F10" s="104">
        <v>15.5</v>
      </c>
      <c r="G10" s="104">
        <v>10.199999999999999</v>
      </c>
      <c r="H10" s="104" t="s">
        <v>86</v>
      </c>
      <c r="I10" s="104" t="s">
        <v>333</v>
      </c>
      <c r="J10" s="104" t="s">
        <v>114</v>
      </c>
      <c r="K10" s="104">
        <v>20.8</v>
      </c>
      <c r="L10" s="104">
        <v>20.7</v>
      </c>
      <c r="M10" s="104">
        <v>20.9</v>
      </c>
      <c r="N10" s="104" t="s">
        <v>33</v>
      </c>
      <c r="O10" s="104" t="s">
        <v>46</v>
      </c>
      <c r="P10" s="104" t="s">
        <v>45</v>
      </c>
      <c r="Q10" s="104">
        <v>557</v>
      </c>
      <c r="R10" s="104" t="s">
        <v>186</v>
      </c>
      <c r="S10" s="104">
        <v>0</v>
      </c>
      <c r="T10" s="104">
        <v>0</v>
      </c>
      <c r="U10" s="104">
        <v>5.3</v>
      </c>
      <c r="V10" s="104">
        <v>0</v>
      </c>
      <c r="W10" s="104">
        <v>5.8</v>
      </c>
      <c r="X10" s="104">
        <v>5.8</v>
      </c>
      <c r="Y10" s="104">
        <v>148.1</v>
      </c>
      <c r="Z10" s="104">
        <v>1.6</v>
      </c>
      <c r="AA10" s="104">
        <v>11.2</v>
      </c>
      <c r="AB10" s="104" t="s">
        <v>795</v>
      </c>
      <c r="AC10" s="104">
        <v>1097.9000000000001</v>
      </c>
      <c r="AD10" s="104">
        <v>1097.3</v>
      </c>
      <c r="AE10" s="104">
        <v>1098.7</v>
      </c>
      <c r="AF10" s="105">
        <v>1011.1</v>
      </c>
    </row>
    <row r="11" spans="1:32" ht="18" customHeight="1">
      <c r="A11" s="98" t="s">
        <v>2710</v>
      </c>
      <c r="B11" s="100">
        <v>19.399999999999999</v>
      </c>
      <c r="C11" s="100">
        <v>18.3</v>
      </c>
      <c r="D11" s="100">
        <v>20.2</v>
      </c>
      <c r="E11" s="100">
        <v>19.399999999999999</v>
      </c>
      <c r="F11" s="100">
        <v>17.600000000000001</v>
      </c>
      <c r="G11" s="100">
        <v>6.3</v>
      </c>
      <c r="H11" s="100" t="s">
        <v>334</v>
      </c>
      <c r="I11" s="100" t="s">
        <v>304</v>
      </c>
      <c r="J11" s="100" t="s">
        <v>42</v>
      </c>
      <c r="K11" s="100">
        <v>20.7</v>
      </c>
      <c r="L11" s="100">
        <v>20.5</v>
      </c>
      <c r="M11" s="100">
        <v>20.8</v>
      </c>
      <c r="N11" s="100" t="s">
        <v>55</v>
      </c>
      <c r="O11" s="100" t="s">
        <v>130</v>
      </c>
      <c r="P11" s="100" t="s">
        <v>46</v>
      </c>
      <c r="Q11" s="100">
        <v>690.1</v>
      </c>
      <c r="R11" s="100" t="s">
        <v>88</v>
      </c>
      <c r="S11" s="100">
        <v>0</v>
      </c>
      <c r="T11" s="100">
        <v>0</v>
      </c>
      <c r="U11" s="100">
        <v>5.3</v>
      </c>
      <c r="V11" s="100">
        <v>0</v>
      </c>
      <c r="W11" s="100">
        <v>5.8</v>
      </c>
      <c r="X11" s="100">
        <v>5.8</v>
      </c>
      <c r="Y11" s="100">
        <v>148.1</v>
      </c>
      <c r="Z11" s="100">
        <v>5</v>
      </c>
      <c r="AA11" s="100">
        <v>20.2</v>
      </c>
      <c r="AB11" s="100" t="s">
        <v>67</v>
      </c>
      <c r="AC11" s="100">
        <v>1098.5999999999999</v>
      </c>
      <c r="AD11" s="100">
        <v>1098.2</v>
      </c>
      <c r="AE11" s="100">
        <v>1099</v>
      </c>
      <c r="AF11" s="102">
        <v>1011.7</v>
      </c>
    </row>
    <row r="12" spans="1:32" ht="18" customHeight="1">
      <c r="A12" s="103" t="s">
        <v>2711</v>
      </c>
      <c r="B12" s="104">
        <v>20.2</v>
      </c>
      <c r="C12" s="104">
        <v>19.3</v>
      </c>
      <c r="D12" s="104">
        <v>20.9</v>
      </c>
      <c r="E12" s="104">
        <v>20.2</v>
      </c>
      <c r="F12" s="104">
        <v>18.399999999999999</v>
      </c>
      <c r="G12" s="104">
        <v>9.4</v>
      </c>
      <c r="H12" s="104" t="s">
        <v>89</v>
      </c>
      <c r="I12" s="104" t="s">
        <v>133</v>
      </c>
      <c r="J12" s="104" t="s">
        <v>96</v>
      </c>
      <c r="K12" s="104">
        <v>21</v>
      </c>
      <c r="L12" s="104">
        <v>20.8</v>
      </c>
      <c r="M12" s="104">
        <v>21.3</v>
      </c>
      <c r="N12" s="104" t="s">
        <v>52</v>
      </c>
      <c r="O12" s="104" t="s">
        <v>130</v>
      </c>
      <c r="P12" s="104" t="s">
        <v>89</v>
      </c>
      <c r="Q12" s="104">
        <v>636.4</v>
      </c>
      <c r="R12" s="104" t="s">
        <v>88</v>
      </c>
      <c r="S12" s="104">
        <v>0</v>
      </c>
      <c r="T12" s="104">
        <v>0</v>
      </c>
      <c r="U12" s="104">
        <v>0</v>
      </c>
      <c r="V12" s="104">
        <v>0</v>
      </c>
      <c r="W12" s="104">
        <v>5.8</v>
      </c>
      <c r="X12" s="104">
        <v>5.8</v>
      </c>
      <c r="Y12" s="104">
        <v>148.1</v>
      </c>
      <c r="Z12" s="104">
        <v>8.6</v>
      </c>
      <c r="AA12" s="104">
        <v>31.3</v>
      </c>
      <c r="AB12" s="104" t="s">
        <v>2087</v>
      </c>
      <c r="AC12" s="104">
        <v>1097.8</v>
      </c>
      <c r="AD12" s="104">
        <v>1097.2</v>
      </c>
      <c r="AE12" s="104">
        <v>1098.4000000000001</v>
      </c>
      <c r="AF12" s="105">
        <v>1011</v>
      </c>
    </row>
    <row r="13" spans="1:32" ht="18" customHeight="1">
      <c r="A13" s="98" t="s">
        <v>2712</v>
      </c>
      <c r="B13" s="100">
        <v>18.7</v>
      </c>
      <c r="C13" s="100">
        <v>16.8</v>
      </c>
      <c r="D13" s="100">
        <v>20.3</v>
      </c>
      <c r="E13" s="100">
        <v>18.7</v>
      </c>
      <c r="F13" s="100">
        <v>19</v>
      </c>
      <c r="G13" s="100">
        <v>12.6</v>
      </c>
      <c r="H13" s="100" t="s">
        <v>59</v>
      </c>
      <c r="I13" s="100" t="s">
        <v>51</v>
      </c>
      <c r="J13" s="100" t="s">
        <v>67</v>
      </c>
      <c r="K13" s="100">
        <v>21.6</v>
      </c>
      <c r="L13" s="100">
        <v>21.3</v>
      </c>
      <c r="M13" s="100">
        <v>21.9</v>
      </c>
      <c r="N13" s="100" t="s">
        <v>51</v>
      </c>
      <c r="O13" s="100" t="s">
        <v>89</v>
      </c>
      <c r="P13" s="100" t="s">
        <v>87</v>
      </c>
      <c r="Q13" s="100">
        <v>137.5</v>
      </c>
      <c r="R13" s="100" t="s">
        <v>44</v>
      </c>
      <c r="S13" s="100">
        <v>0</v>
      </c>
      <c r="T13" s="100">
        <v>0</v>
      </c>
      <c r="U13" s="100">
        <v>0</v>
      </c>
      <c r="V13" s="100">
        <v>0</v>
      </c>
      <c r="W13" s="100">
        <v>5.8</v>
      </c>
      <c r="X13" s="100">
        <v>5.8</v>
      </c>
      <c r="Y13" s="100">
        <v>148.1</v>
      </c>
      <c r="Z13" s="100">
        <v>3</v>
      </c>
      <c r="AA13" s="100">
        <v>16.600000000000001</v>
      </c>
      <c r="AB13" s="100" t="s">
        <v>337</v>
      </c>
      <c r="AC13" s="100">
        <v>1098.4000000000001</v>
      </c>
      <c r="AD13" s="100">
        <v>1097.4000000000001</v>
      </c>
      <c r="AE13" s="100">
        <v>1099.8</v>
      </c>
      <c r="AF13" s="102">
        <v>1011.6</v>
      </c>
    </row>
    <row r="14" spans="1:32" ht="18" customHeight="1">
      <c r="A14" s="103" t="s">
        <v>2713</v>
      </c>
      <c r="B14" s="104">
        <v>16.899999999999999</v>
      </c>
      <c r="C14" s="104">
        <v>15.9</v>
      </c>
      <c r="D14" s="104">
        <v>18.600000000000001</v>
      </c>
      <c r="E14" s="104">
        <v>16.899999999999999</v>
      </c>
      <c r="F14" s="104">
        <v>17.3</v>
      </c>
      <c r="G14" s="104">
        <v>13.1</v>
      </c>
      <c r="H14" s="104" t="s">
        <v>82</v>
      </c>
      <c r="I14" s="104" t="s">
        <v>45</v>
      </c>
      <c r="J14" s="104" t="s">
        <v>114</v>
      </c>
      <c r="K14" s="104">
        <v>22.4</v>
      </c>
      <c r="L14" s="104">
        <v>21.9</v>
      </c>
      <c r="M14" s="104">
        <v>22.6</v>
      </c>
      <c r="N14" s="104" t="s">
        <v>46</v>
      </c>
      <c r="O14" s="104" t="s">
        <v>87</v>
      </c>
      <c r="P14" s="104" t="s">
        <v>33</v>
      </c>
      <c r="Q14" s="104">
        <v>0</v>
      </c>
      <c r="R14" s="104" t="s">
        <v>47</v>
      </c>
      <c r="S14" s="104">
        <v>0</v>
      </c>
      <c r="T14" s="104">
        <v>0</v>
      </c>
      <c r="U14" s="104">
        <v>0</v>
      </c>
      <c r="V14" s="104">
        <v>0</v>
      </c>
      <c r="W14" s="104">
        <v>5.8</v>
      </c>
      <c r="X14" s="104">
        <v>5.8</v>
      </c>
      <c r="Y14" s="104">
        <v>148.1</v>
      </c>
      <c r="Z14" s="104">
        <v>2.8</v>
      </c>
      <c r="AA14" s="104">
        <v>16.600000000000001</v>
      </c>
      <c r="AB14" s="104" t="s">
        <v>793</v>
      </c>
      <c r="AC14" s="104">
        <v>1099.8</v>
      </c>
      <c r="AD14" s="104">
        <v>1099.3</v>
      </c>
      <c r="AE14" s="104">
        <v>1100</v>
      </c>
      <c r="AF14" s="105">
        <v>1013.1</v>
      </c>
    </row>
    <row r="15" spans="1:32" ht="18" customHeight="1">
      <c r="A15" s="98" t="s">
        <v>2714</v>
      </c>
      <c r="B15" s="100">
        <v>14.5</v>
      </c>
      <c r="C15" s="100">
        <v>13.7</v>
      </c>
      <c r="D15" s="100">
        <v>16</v>
      </c>
      <c r="E15" s="100">
        <v>14.5</v>
      </c>
      <c r="F15" s="100">
        <v>15</v>
      </c>
      <c r="G15" s="100">
        <v>12.3</v>
      </c>
      <c r="H15" s="100" t="s">
        <v>117</v>
      </c>
      <c r="I15" s="100" t="s">
        <v>114</v>
      </c>
      <c r="J15" s="100" t="s">
        <v>117</v>
      </c>
      <c r="K15" s="100">
        <v>22.4</v>
      </c>
      <c r="L15" s="100">
        <v>22.4</v>
      </c>
      <c r="M15" s="100">
        <v>22.6</v>
      </c>
      <c r="N15" s="100" t="s">
        <v>45</v>
      </c>
      <c r="O15" s="100" t="s">
        <v>33</v>
      </c>
      <c r="P15" s="100" t="s">
        <v>43</v>
      </c>
      <c r="Q15" s="100">
        <v>0.8</v>
      </c>
      <c r="R15" s="100" t="s">
        <v>47</v>
      </c>
      <c r="S15" s="100">
        <v>0</v>
      </c>
      <c r="T15" s="100">
        <v>0</v>
      </c>
      <c r="U15" s="100">
        <v>0</v>
      </c>
      <c r="V15" s="100">
        <v>0</v>
      </c>
      <c r="W15" s="100">
        <v>5.8</v>
      </c>
      <c r="X15" s="100">
        <v>5.8</v>
      </c>
      <c r="Y15" s="100">
        <v>148.1</v>
      </c>
      <c r="Z15" s="100">
        <v>0.7</v>
      </c>
      <c r="AA15" s="100">
        <v>3.6</v>
      </c>
      <c r="AB15" s="100" t="s">
        <v>322</v>
      </c>
      <c r="AC15" s="100">
        <v>1099.4000000000001</v>
      </c>
      <c r="AD15" s="100">
        <v>1099.0999999999999</v>
      </c>
      <c r="AE15" s="100">
        <v>1099.8</v>
      </c>
      <c r="AF15" s="102">
        <v>1012.6</v>
      </c>
    </row>
    <row r="16" spans="1:32" ht="18" customHeight="1">
      <c r="A16" s="103" t="s">
        <v>2715</v>
      </c>
      <c r="B16" s="104">
        <v>15.9</v>
      </c>
      <c r="C16" s="104">
        <v>13.2</v>
      </c>
      <c r="D16" s="104">
        <v>18.2</v>
      </c>
      <c r="E16" s="104">
        <v>15.9</v>
      </c>
      <c r="F16" s="104">
        <v>16.2</v>
      </c>
      <c r="G16" s="104">
        <v>12.1</v>
      </c>
      <c r="H16" s="104" t="s">
        <v>82</v>
      </c>
      <c r="I16" s="104" t="s">
        <v>93</v>
      </c>
      <c r="J16" s="104" t="s">
        <v>77</v>
      </c>
      <c r="K16" s="104">
        <v>22.1</v>
      </c>
      <c r="L16" s="104">
        <v>21.6</v>
      </c>
      <c r="M16" s="104">
        <v>22.4</v>
      </c>
      <c r="N16" s="104" t="s">
        <v>45</v>
      </c>
      <c r="O16" s="104" t="s">
        <v>46</v>
      </c>
      <c r="P16" s="104" t="s">
        <v>43</v>
      </c>
      <c r="Q16" s="104">
        <v>570</v>
      </c>
      <c r="R16" s="104" t="s">
        <v>186</v>
      </c>
      <c r="S16" s="104">
        <v>0</v>
      </c>
      <c r="T16" s="104">
        <v>0</v>
      </c>
      <c r="U16" s="104">
        <v>0</v>
      </c>
      <c r="V16" s="104">
        <v>0</v>
      </c>
      <c r="W16" s="104">
        <v>5.8</v>
      </c>
      <c r="X16" s="104">
        <v>5.8</v>
      </c>
      <c r="Y16" s="104">
        <v>148.1</v>
      </c>
      <c r="Z16" s="104">
        <v>2</v>
      </c>
      <c r="AA16" s="104">
        <v>16.600000000000001</v>
      </c>
      <c r="AB16" s="104" t="s">
        <v>57</v>
      </c>
      <c r="AC16" s="104">
        <v>1099.9000000000001</v>
      </c>
      <c r="AD16" s="104">
        <v>1099.5</v>
      </c>
      <c r="AE16" s="104">
        <v>1100</v>
      </c>
      <c r="AF16" s="105">
        <v>1013.3</v>
      </c>
    </row>
    <row r="17" spans="1:32" ht="18" customHeight="1">
      <c r="A17" s="98" t="s">
        <v>2716</v>
      </c>
      <c r="B17" s="100">
        <v>17.3</v>
      </c>
      <c r="C17" s="100">
        <v>17</v>
      </c>
      <c r="D17" s="100">
        <v>17.7</v>
      </c>
      <c r="E17" s="100">
        <v>17.3</v>
      </c>
      <c r="F17" s="100">
        <v>17.100000000000001</v>
      </c>
      <c r="G17" s="100">
        <v>13.5</v>
      </c>
      <c r="H17" s="100" t="s">
        <v>82</v>
      </c>
      <c r="I17" s="100" t="s">
        <v>67</v>
      </c>
      <c r="J17" s="100" t="s">
        <v>83</v>
      </c>
      <c r="K17" s="100">
        <v>20.2</v>
      </c>
      <c r="L17" s="100">
        <v>19</v>
      </c>
      <c r="M17" s="100">
        <v>21.6</v>
      </c>
      <c r="N17" s="100" t="s">
        <v>41</v>
      </c>
      <c r="O17" s="100" t="s">
        <v>43</v>
      </c>
      <c r="P17" s="100" t="s">
        <v>128</v>
      </c>
      <c r="Q17" s="100">
        <v>715.8</v>
      </c>
      <c r="R17" s="100" t="s">
        <v>88</v>
      </c>
      <c r="S17" s="100">
        <v>0</v>
      </c>
      <c r="T17" s="100">
        <v>0</v>
      </c>
      <c r="U17" s="100">
        <v>0</v>
      </c>
      <c r="V17" s="100">
        <v>0</v>
      </c>
      <c r="W17" s="100">
        <v>5.8</v>
      </c>
      <c r="X17" s="100">
        <v>5.8</v>
      </c>
      <c r="Y17" s="100">
        <v>148.1</v>
      </c>
      <c r="Z17" s="100">
        <v>6.7</v>
      </c>
      <c r="AA17" s="100">
        <v>31.3</v>
      </c>
      <c r="AB17" s="100" t="s">
        <v>96</v>
      </c>
      <c r="AC17" s="100">
        <v>1100</v>
      </c>
      <c r="AD17" s="100">
        <v>1100</v>
      </c>
      <c r="AE17" s="100">
        <v>1100</v>
      </c>
      <c r="AF17" s="102">
        <v>1014.1</v>
      </c>
    </row>
    <row r="18" spans="1:32" ht="18" customHeight="1">
      <c r="A18" s="103" t="s">
        <v>2717</v>
      </c>
      <c r="B18" s="104">
        <v>18.399999999999999</v>
      </c>
      <c r="C18" s="104">
        <v>17.5</v>
      </c>
      <c r="D18" s="104">
        <v>19.3</v>
      </c>
      <c r="E18" s="104">
        <v>18.399999999999999</v>
      </c>
      <c r="F18" s="104">
        <v>17.8</v>
      </c>
      <c r="G18" s="104">
        <v>14.4</v>
      </c>
      <c r="H18" s="104" t="s">
        <v>63</v>
      </c>
      <c r="I18" s="104" t="s">
        <v>67</v>
      </c>
      <c r="J18" s="104" t="s">
        <v>138</v>
      </c>
      <c r="K18" s="104">
        <v>20.9</v>
      </c>
      <c r="L18" s="104">
        <v>19.399999999999999</v>
      </c>
      <c r="M18" s="104">
        <v>21.5</v>
      </c>
      <c r="N18" s="104" t="s">
        <v>41</v>
      </c>
      <c r="O18" s="104" t="s">
        <v>60</v>
      </c>
      <c r="P18" s="104" t="s">
        <v>35</v>
      </c>
      <c r="Q18" s="104">
        <v>735.2</v>
      </c>
      <c r="R18" s="104" t="s">
        <v>38</v>
      </c>
      <c r="S18" s="104">
        <v>0</v>
      </c>
      <c r="T18" s="104">
        <v>0</v>
      </c>
      <c r="U18" s="104">
        <v>0</v>
      </c>
      <c r="V18" s="104">
        <v>0</v>
      </c>
      <c r="W18" s="104">
        <v>5.8</v>
      </c>
      <c r="X18" s="104">
        <v>5.8</v>
      </c>
      <c r="Y18" s="104">
        <v>148.1</v>
      </c>
      <c r="Z18" s="104">
        <v>10</v>
      </c>
      <c r="AA18" s="104">
        <v>31.3</v>
      </c>
      <c r="AB18" s="104" t="s">
        <v>354</v>
      </c>
      <c r="AC18" s="104">
        <v>1100</v>
      </c>
      <c r="AD18" s="104">
        <v>1099.7</v>
      </c>
      <c r="AE18" s="104">
        <v>1100</v>
      </c>
      <c r="AF18" s="105">
        <v>1013.8</v>
      </c>
    </row>
    <row r="19" spans="1:32" ht="18" customHeight="1">
      <c r="A19" s="98" t="s">
        <v>2718</v>
      </c>
      <c r="B19" s="100">
        <v>17.600000000000001</v>
      </c>
      <c r="C19" s="100">
        <v>16.8</v>
      </c>
      <c r="D19" s="100">
        <v>19</v>
      </c>
      <c r="E19" s="100">
        <v>17.600000000000001</v>
      </c>
      <c r="F19" s="100">
        <v>17.899999999999999</v>
      </c>
      <c r="G19" s="100">
        <v>14.7</v>
      </c>
      <c r="H19" s="100" t="s">
        <v>80</v>
      </c>
      <c r="I19" s="100" t="s">
        <v>63</v>
      </c>
      <c r="J19" s="100" t="s">
        <v>114</v>
      </c>
      <c r="K19" s="100">
        <v>21.8</v>
      </c>
      <c r="L19" s="100">
        <v>21.5</v>
      </c>
      <c r="M19" s="100">
        <v>22.1</v>
      </c>
      <c r="N19" s="100" t="s">
        <v>60</v>
      </c>
      <c r="O19" s="100" t="s">
        <v>60</v>
      </c>
      <c r="P19" s="100" t="s">
        <v>96</v>
      </c>
      <c r="Q19" s="100">
        <v>136.19999999999999</v>
      </c>
      <c r="R19" s="100" t="s">
        <v>44</v>
      </c>
      <c r="S19" s="100">
        <v>0</v>
      </c>
      <c r="T19" s="100">
        <v>0</v>
      </c>
      <c r="U19" s="100">
        <v>0</v>
      </c>
      <c r="V19" s="100">
        <v>0</v>
      </c>
      <c r="W19" s="100">
        <v>5.8</v>
      </c>
      <c r="X19" s="100">
        <v>5.8</v>
      </c>
      <c r="Y19" s="100">
        <v>148.1</v>
      </c>
      <c r="Z19" s="100">
        <v>5.8</v>
      </c>
      <c r="AA19" s="100">
        <v>16.600000000000001</v>
      </c>
      <c r="AB19" s="100" t="s">
        <v>225</v>
      </c>
      <c r="AC19" s="100">
        <v>1100</v>
      </c>
      <c r="AD19" s="100">
        <v>1099.9000000000001</v>
      </c>
      <c r="AE19" s="100">
        <v>1100</v>
      </c>
      <c r="AF19" s="102">
        <v>1014.2</v>
      </c>
    </row>
    <row r="20" spans="1:32" ht="18" customHeight="1">
      <c r="A20" s="103" t="s">
        <v>2719</v>
      </c>
      <c r="B20" s="104">
        <v>16.7</v>
      </c>
      <c r="C20" s="104">
        <v>16.2</v>
      </c>
      <c r="D20" s="104">
        <v>17.100000000000001</v>
      </c>
      <c r="E20" s="104">
        <v>16.7</v>
      </c>
      <c r="F20" s="104">
        <v>17.2</v>
      </c>
      <c r="G20" s="104">
        <v>14.9</v>
      </c>
      <c r="H20" s="104" t="s">
        <v>164</v>
      </c>
      <c r="I20" s="104" t="s">
        <v>114</v>
      </c>
      <c r="J20" s="104" t="s">
        <v>181</v>
      </c>
      <c r="K20" s="104">
        <v>22.3</v>
      </c>
      <c r="L20" s="104">
        <v>22.1</v>
      </c>
      <c r="M20" s="104">
        <v>22.6</v>
      </c>
      <c r="N20" s="104" t="s">
        <v>60</v>
      </c>
      <c r="O20" s="104" t="s">
        <v>39</v>
      </c>
      <c r="P20" s="104" t="s">
        <v>96</v>
      </c>
      <c r="Q20" s="104">
        <v>0</v>
      </c>
      <c r="R20" s="104" t="s">
        <v>47</v>
      </c>
      <c r="S20" s="104">
        <v>0</v>
      </c>
      <c r="T20" s="104">
        <v>0</v>
      </c>
      <c r="U20" s="104">
        <v>0</v>
      </c>
      <c r="V20" s="104">
        <v>0</v>
      </c>
      <c r="W20" s="104">
        <v>5.8</v>
      </c>
      <c r="X20" s="104">
        <v>5.8</v>
      </c>
      <c r="Y20" s="104">
        <v>148.1</v>
      </c>
      <c r="Z20" s="104">
        <v>5.0999999999999996</v>
      </c>
      <c r="AA20" s="104">
        <v>18.399999999999999</v>
      </c>
      <c r="AB20" s="104" t="s">
        <v>237</v>
      </c>
      <c r="AC20" s="104">
        <v>1100</v>
      </c>
      <c r="AD20" s="104">
        <v>1100</v>
      </c>
      <c r="AE20" s="104">
        <v>1100</v>
      </c>
      <c r="AF20" s="105">
        <v>1015.8</v>
      </c>
    </row>
    <row r="21" spans="1:32" ht="18" customHeight="1">
      <c r="A21" s="98" t="s">
        <v>2720</v>
      </c>
      <c r="B21" s="100">
        <v>15.5</v>
      </c>
      <c r="C21" s="100">
        <v>14.2</v>
      </c>
      <c r="D21" s="100">
        <v>16.2</v>
      </c>
      <c r="E21" s="100">
        <v>15.5</v>
      </c>
      <c r="F21" s="100">
        <v>16.3</v>
      </c>
      <c r="G21" s="100">
        <v>14.4</v>
      </c>
      <c r="H21" s="100" t="s">
        <v>181</v>
      </c>
      <c r="I21" s="100" t="s">
        <v>167</v>
      </c>
      <c r="J21" s="100" t="s">
        <v>181</v>
      </c>
      <c r="K21" s="100">
        <v>22.6</v>
      </c>
      <c r="L21" s="100">
        <v>22.5</v>
      </c>
      <c r="M21" s="100">
        <v>22.6</v>
      </c>
      <c r="N21" s="100" t="s">
        <v>96</v>
      </c>
      <c r="O21" s="100" t="s">
        <v>96</v>
      </c>
      <c r="P21" s="100" t="s">
        <v>41</v>
      </c>
      <c r="Q21" s="100">
        <v>0.8</v>
      </c>
      <c r="R21" s="100" t="s">
        <v>47</v>
      </c>
      <c r="S21" s="100">
        <v>0</v>
      </c>
      <c r="T21" s="100">
        <v>0</v>
      </c>
      <c r="U21" s="100">
        <v>0</v>
      </c>
      <c r="V21" s="100">
        <v>0</v>
      </c>
      <c r="W21" s="100">
        <v>5.8</v>
      </c>
      <c r="X21" s="100">
        <v>5.8</v>
      </c>
      <c r="Y21" s="100">
        <v>148.1</v>
      </c>
      <c r="Z21" s="100">
        <v>3</v>
      </c>
      <c r="AA21" s="100">
        <v>23.8</v>
      </c>
      <c r="AB21" s="100" t="s">
        <v>1480</v>
      </c>
      <c r="AC21" s="100">
        <v>1100</v>
      </c>
      <c r="AD21" s="100">
        <v>1100</v>
      </c>
      <c r="AE21" s="100">
        <v>1100</v>
      </c>
      <c r="AF21" s="102">
        <v>1015.9</v>
      </c>
    </row>
    <row r="22" spans="1:32" ht="18" customHeight="1">
      <c r="A22" s="103" t="s">
        <v>2721</v>
      </c>
      <c r="B22" s="104">
        <v>16.5</v>
      </c>
      <c r="C22" s="104">
        <v>13.2</v>
      </c>
      <c r="D22" s="104">
        <v>19.399999999999999</v>
      </c>
      <c r="E22" s="104">
        <v>16.5</v>
      </c>
      <c r="F22" s="104">
        <v>17</v>
      </c>
      <c r="G22" s="104">
        <v>12.3</v>
      </c>
      <c r="H22" s="104" t="s">
        <v>68</v>
      </c>
      <c r="I22" s="104" t="s">
        <v>96</v>
      </c>
      <c r="J22" s="104" t="s">
        <v>167</v>
      </c>
      <c r="K22" s="104">
        <v>22.3</v>
      </c>
      <c r="L22" s="104">
        <v>22</v>
      </c>
      <c r="M22" s="104">
        <v>22.6</v>
      </c>
      <c r="N22" s="104" t="s">
        <v>39</v>
      </c>
      <c r="O22" s="104" t="s">
        <v>45</v>
      </c>
      <c r="P22" s="104" t="s">
        <v>41</v>
      </c>
      <c r="Q22" s="104">
        <v>529.6</v>
      </c>
      <c r="R22" s="104" t="s">
        <v>186</v>
      </c>
      <c r="S22" s="104">
        <v>0</v>
      </c>
      <c r="T22" s="104">
        <v>0</v>
      </c>
      <c r="U22" s="104">
        <v>0</v>
      </c>
      <c r="V22" s="104">
        <v>0</v>
      </c>
      <c r="W22" s="104">
        <v>5.8</v>
      </c>
      <c r="X22" s="104">
        <v>5.8</v>
      </c>
      <c r="Y22" s="104">
        <v>148.1</v>
      </c>
      <c r="Z22" s="104">
        <v>1.5</v>
      </c>
      <c r="AA22" s="104">
        <v>11.2</v>
      </c>
      <c r="AB22" s="104" t="s">
        <v>1064</v>
      </c>
      <c r="AC22" s="104">
        <v>1100</v>
      </c>
      <c r="AD22" s="104">
        <v>1100</v>
      </c>
      <c r="AE22" s="104">
        <v>1100</v>
      </c>
      <c r="AF22" s="105">
        <v>1017.2</v>
      </c>
    </row>
    <row r="23" spans="1:32" ht="18" customHeight="1">
      <c r="A23" s="98" t="s">
        <v>2722</v>
      </c>
      <c r="B23" s="100">
        <v>17.899999999999999</v>
      </c>
      <c r="C23" s="100">
        <v>17.3</v>
      </c>
      <c r="D23" s="100">
        <v>18.8</v>
      </c>
      <c r="E23" s="100">
        <v>17.899999999999999</v>
      </c>
      <c r="F23" s="100">
        <v>18.2</v>
      </c>
      <c r="G23" s="100">
        <v>13.5</v>
      </c>
      <c r="H23" s="100" t="s">
        <v>34</v>
      </c>
      <c r="I23" s="100" t="s">
        <v>92</v>
      </c>
      <c r="J23" s="100" t="s">
        <v>77</v>
      </c>
      <c r="K23" s="100">
        <v>21.9</v>
      </c>
      <c r="L23" s="100">
        <v>21.9</v>
      </c>
      <c r="M23" s="100">
        <v>22</v>
      </c>
      <c r="N23" s="100" t="s">
        <v>42</v>
      </c>
      <c r="O23" s="100" t="s">
        <v>43</v>
      </c>
      <c r="P23" s="100" t="s">
        <v>96</v>
      </c>
      <c r="Q23" s="100">
        <v>697.9</v>
      </c>
      <c r="R23" s="100" t="s">
        <v>88</v>
      </c>
      <c r="S23" s="100">
        <v>0</v>
      </c>
      <c r="T23" s="100">
        <v>0</v>
      </c>
      <c r="U23" s="100">
        <v>0</v>
      </c>
      <c r="V23" s="100">
        <v>0</v>
      </c>
      <c r="W23" s="100">
        <v>5.8</v>
      </c>
      <c r="X23" s="100">
        <v>5.8</v>
      </c>
      <c r="Y23" s="100">
        <v>148.1</v>
      </c>
      <c r="Z23" s="100">
        <v>4.2</v>
      </c>
      <c r="AA23" s="100">
        <v>18.399999999999999</v>
      </c>
      <c r="AB23" s="100" t="s">
        <v>128</v>
      </c>
      <c r="AC23" s="100">
        <v>1100</v>
      </c>
      <c r="AD23" s="100">
        <v>1100</v>
      </c>
      <c r="AE23" s="100">
        <v>1100</v>
      </c>
      <c r="AF23" s="102">
        <v>1018</v>
      </c>
    </row>
    <row r="24" spans="1:32" ht="18" customHeight="1">
      <c r="A24" s="103" t="s">
        <v>2723</v>
      </c>
      <c r="B24" s="104">
        <v>18.100000000000001</v>
      </c>
      <c r="C24" s="104">
        <v>17.5</v>
      </c>
      <c r="D24" s="104">
        <v>19.3</v>
      </c>
      <c r="E24" s="104">
        <v>18.100000000000001</v>
      </c>
      <c r="F24" s="104">
        <v>18.5</v>
      </c>
      <c r="G24" s="104">
        <v>15.4</v>
      </c>
      <c r="H24" s="104" t="s">
        <v>73</v>
      </c>
      <c r="I24" s="104" t="s">
        <v>109</v>
      </c>
      <c r="J24" s="104" t="s">
        <v>117</v>
      </c>
      <c r="K24" s="104">
        <v>22.1</v>
      </c>
      <c r="L24" s="104">
        <v>21.9</v>
      </c>
      <c r="M24" s="104">
        <v>22.3</v>
      </c>
      <c r="N24" s="104" t="s">
        <v>41</v>
      </c>
      <c r="O24" s="104" t="s">
        <v>60</v>
      </c>
      <c r="P24" s="104" t="s">
        <v>41</v>
      </c>
      <c r="Q24" s="104">
        <v>615.1</v>
      </c>
      <c r="R24" s="104" t="s">
        <v>186</v>
      </c>
      <c r="S24" s="104">
        <v>0</v>
      </c>
      <c r="T24" s="104">
        <v>0</v>
      </c>
      <c r="U24" s="104">
        <v>0</v>
      </c>
      <c r="V24" s="104">
        <v>0</v>
      </c>
      <c r="W24" s="104">
        <v>5.8</v>
      </c>
      <c r="X24" s="104">
        <v>5.8</v>
      </c>
      <c r="Y24" s="104">
        <v>148.1</v>
      </c>
      <c r="Z24" s="104">
        <v>7.2</v>
      </c>
      <c r="AA24" s="104">
        <v>27.7</v>
      </c>
      <c r="AB24" s="104" t="s">
        <v>170</v>
      </c>
      <c r="AC24" s="104">
        <v>1100</v>
      </c>
      <c r="AD24" s="104">
        <v>1100</v>
      </c>
      <c r="AE24" s="104">
        <v>1100</v>
      </c>
      <c r="AF24" s="105">
        <v>1017.9</v>
      </c>
    </row>
    <row r="25" spans="1:32" ht="18" customHeight="1">
      <c r="A25" s="98" t="s">
        <v>2724</v>
      </c>
      <c r="B25" s="100">
        <v>18.399999999999999</v>
      </c>
      <c r="C25" s="100">
        <v>17.600000000000001</v>
      </c>
      <c r="D25" s="100">
        <v>19.600000000000001</v>
      </c>
      <c r="E25" s="100">
        <v>18.399999999999999</v>
      </c>
      <c r="F25" s="100">
        <v>18.8</v>
      </c>
      <c r="G25" s="100">
        <v>15.1</v>
      </c>
      <c r="H25" s="100" t="s">
        <v>65</v>
      </c>
      <c r="I25" s="100" t="s">
        <v>109</v>
      </c>
      <c r="J25" s="100" t="s">
        <v>117</v>
      </c>
      <c r="K25" s="100">
        <v>22.5</v>
      </c>
      <c r="L25" s="100">
        <v>22.3</v>
      </c>
      <c r="M25" s="100">
        <v>22.9</v>
      </c>
      <c r="N25" s="100" t="s">
        <v>60</v>
      </c>
      <c r="O25" s="100" t="s">
        <v>39</v>
      </c>
      <c r="P25" s="100" t="s">
        <v>60</v>
      </c>
      <c r="Q25" s="100">
        <v>122.7</v>
      </c>
      <c r="R25" s="100" t="s">
        <v>44</v>
      </c>
      <c r="S25" s="100">
        <v>0</v>
      </c>
      <c r="T25" s="100">
        <v>0</v>
      </c>
      <c r="U25" s="100">
        <v>0</v>
      </c>
      <c r="V25" s="100">
        <v>0</v>
      </c>
      <c r="W25" s="100">
        <v>5.8</v>
      </c>
      <c r="X25" s="100">
        <v>5.8</v>
      </c>
      <c r="Y25" s="100">
        <v>148.1</v>
      </c>
      <c r="Z25" s="100">
        <v>6.5</v>
      </c>
      <c r="AA25" s="100">
        <v>18.399999999999999</v>
      </c>
      <c r="AB25" s="100" t="s">
        <v>1047</v>
      </c>
      <c r="AC25" s="100">
        <v>1100</v>
      </c>
      <c r="AD25" s="100">
        <v>1100</v>
      </c>
      <c r="AE25" s="100">
        <v>1100</v>
      </c>
      <c r="AF25" s="102">
        <v>1018.2</v>
      </c>
    </row>
    <row r="26" spans="1:32" ht="18" customHeight="1">
      <c r="A26" s="103" t="s">
        <v>2725</v>
      </c>
      <c r="B26" s="104">
        <v>16.600000000000001</v>
      </c>
      <c r="C26" s="104">
        <v>15.5</v>
      </c>
      <c r="D26" s="104">
        <v>17.7</v>
      </c>
      <c r="E26" s="104">
        <v>16.600000000000001</v>
      </c>
      <c r="F26" s="104">
        <v>17.899999999999999</v>
      </c>
      <c r="G26" s="104">
        <v>14.7</v>
      </c>
      <c r="H26" s="104" t="s">
        <v>172</v>
      </c>
      <c r="I26" s="104" t="s">
        <v>77</v>
      </c>
      <c r="J26" s="104" t="s">
        <v>170</v>
      </c>
      <c r="K26" s="104">
        <v>23.3</v>
      </c>
      <c r="L26" s="104">
        <v>22.8</v>
      </c>
      <c r="M26" s="104">
        <v>23.5</v>
      </c>
      <c r="N26" s="104" t="s">
        <v>60</v>
      </c>
      <c r="O26" s="104" t="s">
        <v>60</v>
      </c>
      <c r="P26" s="104" t="s">
        <v>60</v>
      </c>
      <c r="Q26" s="104">
        <v>0</v>
      </c>
      <c r="R26" s="104" t="s">
        <v>47</v>
      </c>
      <c r="S26" s="104">
        <v>0</v>
      </c>
      <c r="T26" s="104">
        <v>0</v>
      </c>
      <c r="U26" s="104">
        <v>0</v>
      </c>
      <c r="V26" s="104">
        <v>0</v>
      </c>
      <c r="W26" s="104">
        <v>5.8</v>
      </c>
      <c r="X26" s="104">
        <v>5.8</v>
      </c>
      <c r="Y26" s="104">
        <v>148.1</v>
      </c>
      <c r="Z26" s="104">
        <v>1.4</v>
      </c>
      <c r="AA26" s="104">
        <v>7.2</v>
      </c>
      <c r="AB26" s="104" t="s">
        <v>1869</v>
      </c>
      <c r="AC26" s="104">
        <v>1100</v>
      </c>
      <c r="AD26" s="104">
        <v>1100</v>
      </c>
      <c r="AE26" s="104">
        <v>1100</v>
      </c>
      <c r="AF26" s="105">
        <v>1018.8</v>
      </c>
    </row>
    <row r="27" spans="1:32" ht="18" customHeight="1">
      <c r="A27" s="98" t="s">
        <v>2726</v>
      </c>
      <c r="B27" s="100">
        <v>15.2</v>
      </c>
      <c r="C27" s="100">
        <v>13.4</v>
      </c>
      <c r="D27" s="100">
        <v>16.2</v>
      </c>
      <c r="E27" s="100">
        <v>15.2</v>
      </c>
      <c r="F27" s="100">
        <v>15.9</v>
      </c>
      <c r="G27" s="100">
        <v>13.1</v>
      </c>
      <c r="H27" s="100" t="s">
        <v>172</v>
      </c>
      <c r="I27" s="100" t="s">
        <v>77</v>
      </c>
      <c r="J27" s="100" t="s">
        <v>172</v>
      </c>
      <c r="K27" s="100">
        <v>23.3</v>
      </c>
      <c r="L27" s="100">
        <v>23.1</v>
      </c>
      <c r="M27" s="100">
        <v>23.4</v>
      </c>
      <c r="N27" s="100" t="s">
        <v>96</v>
      </c>
      <c r="O27" s="100" t="s">
        <v>60</v>
      </c>
      <c r="P27" s="100" t="s">
        <v>41</v>
      </c>
      <c r="Q27" s="100">
        <v>0.8</v>
      </c>
      <c r="R27" s="100" t="s">
        <v>47</v>
      </c>
      <c r="S27" s="100">
        <v>0</v>
      </c>
      <c r="T27" s="100">
        <v>0</v>
      </c>
      <c r="U27" s="100">
        <v>0</v>
      </c>
      <c r="V27" s="100">
        <v>0</v>
      </c>
      <c r="W27" s="100">
        <v>5.8</v>
      </c>
      <c r="X27" s="100">
        <v>5.8</v>
      </c>
      <c r="Y27" s="100">
        <v>148.1</v>
      </c>
      <c r="Z27" s="100">
        <v>1.3</v>
      </c>
      <c r="AA27" s="100">
        <v>5.4</v>
      </c>
      <c r="AB27" s="100" t="s">
        <v>447</v>
      </c>
      <c r="AC27" s="100">
        <v>1100</v>
      </c>
      <c r="AD27" s="100">
        <v>1100</v>
      </c>
      <c r="AE27" s="100">
        <v>1100</v>
      </c>
      <c r="AF27" s="102">
        <v>1017.8</v>
      </c>
    </row>
    <row r="28" spans="1:32" ht="18" customHeight="1">
      <c r="A28" s="103" t="s">
        <v>2727</v>
      </c>
      <c r="B28" s="104">
        <v>17</v>
      </c>
      <c r="C28" s="104">
        <v>14</v>
      </c>
      <c r="D28" s="104">
        <v>19</v>
      </c>
      <c r="E28" s="104">
        <v>17</v>
      </c>
      <c r="F28" s="104">
        <v>18.100000000000001</v>
      </c>
      <c r="G28" s="104">
        <v>14.9</v>
      </c>
      <c r="H28" s="104" t="s">
        <v>117</v>
      </c>
      <c r="I28" s="104" t="s">
        <v>83</v>
      </c>
      <c r="J28" s="104" t="s">
        <v>164</v>
      </c>
      <c r="K28" s="104">
        <v>22.9</v>
      </c>
      <c r="L28" s="104">
        <v>22.5</v>
      </c>
      <c r="M28" s="104">
        <v>23.2</v>
      </c>
      <c r="N28" s="104" t="s">
        <v>41</v>
      </c>
      <c r="O28" s="104" t="s">
        <v>96</v>
      </c>
      <c r="P28" s="104" t="s">
        <v>92</v>
      </c>
      <c r="Q28" s="104">
        <v>536.1</v>
      </c>
      <c r="R28" s="104" t="s">
        <v>186</v>
      </c>
      <c r="S28" s="104">
        <v>0</v>
      </c>
      <c r="T28" s="104">
        <v>0</v>
      </c>
      <c r="U28" s="104">
        <v>0</v>
      </c>
      <c r="V28" s="104">
        <v>0</v>
      </c>
      <c r="W28" s="104">
        <v>5.8</v>
      </c>
      <c r="X28" s="104">
        <v>5.8</v>
      </c>
      <c r="Y28" s="104">
        <v>148.1</v>
      </c>
      <c r="Z28" s="104">
        <v>2.6</v>
      </c>
      <c r="AA28" s="104">
        <v>14.8</v>
      </c>
      <c r="AB28" s="104" t="s">
        <v>758</v>
      </c>
      <c r="AC28" s="104">
        <v>1100</v>
      </c>
      <c r="AD28" s="104">
        <v>1100</v>
      </c>
      <c r="AE28" s="104">
        <v>1100</v>
      </c>
      <c r="AF28" s="105">
        <v>1018.8</v>
      </c>
    </row>
    <row r="29" spans="1:32" ht="18" customHeight="1">
      <c r="A29" s="98" t="s">
        <v>2728</v>
      </c>
      <c r="B29" s="100">
        <v>18.600000000000001</v>
      </c>
      <c r="C29" s="100">
        <v>18.3</v>
      </c>
      <c r="D29" s="100">
        <v>19.100000000000001</v>
      </c>
      <c r="E29" s="100">
        <v>18.600000000000001</v>
      </c>
      <c r="F29" s="100">
        <v>19.7</v>
      </c>
      <c r="G29" s="100">
        <v>16.3</v>
      </c>
      <c r="H29" s="100" t="s">
        <v>117</v>
      </c>
      <c r="I29" s="100" t="s">
        <v>114</v>
      </c>
      <c r="J29" s="100" t="s">
        <v>172</v>
      </c>
      <c r="K29" s="100">
        <v>22.2</v>
      </c>
      <c r="L29" s="100">
        <v>21.2</v>
      </c>
      <c r="M29" s="100">
        <v>22.5</v>
      </c>
      <c r="N29" s="100" t="s">
        <v>91</v>
      </c>
      <c r="O29" s="100" t="s">
        <v>32</v>
      </c>
      <c r="P29" s="100" t="s">
        <v>93</v>
      </c>
      <c r="Q29" s="100">
        <v>674.6</v>
      </c>
      <c r="R29" s="100" t="s">
        <v>88</v>
      </c>
      <c r="S29" s="100">
        <v>0</v>
      </c>
      <c r="T29" s="100">
        <v>0</v>
      </c>
      <c r="U29" s="100">
        <v>0</v>
      </c>
      <c r="V29" s="100">
        <v>0</v>
      </c>
      <c r="W29" s="100">
        <v>5.8</v>
      </c>
      <c r="X29" s="100">
        <v>5.8</v>
      </c>
      <c r="Y29" s="100">
        <v>148.1</v>
      </c>
      <c r="Z29" s="100">
        <v>5.4</v>
      </c>
      <c r="AA29" s="100">
        <v>27.7</v>
      </c>
      <c r="AB29" s="100" t="s">
        <v>42</v>
      </c>
      <c r="AC29" s="100">
        <v>1100</v>
      </c>
      <c r="AD29" s="100">
        <v>1100</v>
      </c>
      <c r="AE29" s="100">
        <v>1100</v>
      </c>
      <c r="AF29" s="102">
        <v>1019.3</v>
      </c>
    </row>
    <row r="30" spans="1:32" ht="18" customHeight="1">
      <c r="A30" s="103" t="s">
        <v>2729</v>
      </c>
      <c r="B30" s="104">
        <v>18.5</v>
      </c>
      <c r="C30" s="104">
        <v>18.100000000000001</v>
      </c>
      <c r="D30" s="104">
        <v>19.100000000000001</v>
      </c>
      <c r="E30" s="104">
        <v>18.5</v>
      </c>
      <c r="F30" s="104">
        <v>19.100000000000001</v>
      </c>
      <c r="G30" s="104">
        <v>16</v>
      </c>
      <c r="H30" s="104" t="s">
        <v>77</v>
      </c>
      <c r="I30" s="104" t="s">
        <v>80</v>
      </c>
      <c r="J30" s="104" t="s">
        <v>117</v>
      </c>
      <c r="K30" s="104">
        <v>22.2</v>
      </c>
      <c r="L30" s="104">
        <v>21.9</v>
      </c>
      <c r="M30" s="104">
        <v>22.4</v>
      </c>
      <c r="N30" s="104" t="s">
        <v>91</v>
      </c>
      <c r="O30" s="104" t="s">
        <v>35</v>
      </c>
      <c r="P30" s="104" t="s">
        <v>59</v>
      </c>
      <c r="Q30" s="104">
        <v>501.8</v>
      </c>
      <c r="R30" s="104" t="s">
        <v>174</v>
      </c>
      <c r="S30" s="104">
        <v>0</v>
      </c>
      <c r="T30" s="104">
        <v>0</v>
      </c>
      <c r="U30" s="104">
        <v>0</v>
      </c>
      <c r="V30" s="104">
        <v>0</v>
      </c>
      <c r="W30" s="104">
        <v>5.8</v>
      </c>
      <c r="X30" s="104">
        <v>5.8</v>
      </c>
      <c r="Y30" s="104">
        <v>148.1</v>
      </c>
      <c r="Z30" s="104">
        <v>7.2</v>
      </c>
      <c r="AA30" s="104">
        <v>38.5</v>
      </c>
      <c r="AB30" s="104" t="s">
        <v>93</v>
      </c>
      <c r="AC30" s="104">
        <v>1100</v>
      </c>
      <c r="AD30" s="104">
        <v>1100</v>
      </c>
      <c r="AE30" s="104">
        <v>1100</v>
      </c>
      <c r="AF30" s="105">
        <v>1017.7</v>
      </c>
    </row>
    <row r="31" spans="1:32" ht="18" customHeight="1">
      <c r="A31" s="98" t="s">
        <v>2730</v>
      </c>
      <c r="B31" s="100">
        <v>17.399999999999999</v>
      </c>
      <c r="C31" s="100">
        <v>17</v>
      </c>
      <c r="D31" s="100">
        <v>18.3</v>
      </c>
      <c r="E31" s="100">
        <v>17.399999999999999</v>
      </c>
      <c r="F31" s="100">
        <v>18.600000000000001</v>
      </c>
      <c r="G31" s="100">
        <v>15.8</v>
      </c>
      <c r="H31" s="100" t="s">
        <v>170</v>
      </c>
      <c r="I31" s="100" t="s">
        <v>117</v>
      </c>
      <c r="J31" s="100" t="s">
        <v>112</v>
      </c>
      <c r="K31" s="100">
        <v>22.7</v>
      </c>
      <c r="L31" s="100">
        <v>22.4</v>
      </c>
      <c r="M31" s="100">
        <v>22.9</v>
      </c>
      <c r="N31" s="100" t="s">
        <v>32</v>
      </c>
      <c r="O31" s="100" t="s">
        <v>92</v>
      </c>
      <c r="P31" s="100" t="s">
        <v>35</v>
      </c>
      <c r="Q31" s="100">
        <v>146.6</v>
      </c>
      <c r="R31" s="100" t="s">
        <v>44</v>
      </c>
      <c r="S31" s="100">
        <v>0</v>
      </c>
      <c r="T31" s="100">
        <v>0</v>
      </c>
      <c r="U31" s="100">
        <v>0</v>
      </c>
      <c r="V31" s="100">
        <v>0</v>
      </c>
      <c r="W31" s="100">
        <v>5.8</v>
      </c>
      <c r="X31" s="100">
        <v>5.8</v>
      </c>
      <c r="Y31" s="100">
        <v>148.1</v>
      </c>
      <c r="Z31" s="100">
        <v>4.0999999999999996</v>
      </c>
      <c r="AA31" s="100">
        <v>16.600000000000001</v>
      </c>
      <c r="AB31" s="100" t="s">
        <v>60</v>
      </c>
      <c r="AC31" s="100">
        <v>1100</v>
      </c>
      <c r="AD31" s="100">
        <v>1100</v>
      </c>
      <c r="AE31" s="100">
        <v>1100</v>
      </c>
      <c r="AF31" s="102">
        <v>1016.1</v>
      </c>
    </row>
    <row r="32" spans="1:32" ht="18" customHeight="1">
      <c r="A32" s="103" t="s">
        <v>2731</v>
      </c>
      <c r="B32" s="104">
        <v>17.100000000000001</v>
      </c>
      <c r="C32" s="104">
        <v>16.8</v>
      </c>
      <c r="D32" s="104">
        <v>17.399999999999999</v>
      </c>
      <c r="E32" s="104">
        <v>17.100000000000001</v>
      </c>
      <c r="F32" s="104">
        <v>17.899999999999999</v>
      </c>
      <c r="G32" s="104">
        <v>15.2</v>
      </c>
      <c r="H32" s="104" t="s">
        <v>164</v>
      </c>
      <c r="I32" s="104" t="s">
        <v>73</v>
      </c>
      <c r="J32" s="104" t="s">
        <v>112</v>
      </c>
      <c r="K32" s="104">
        <v>23.1</v>
      </c>
      <c r="L32" s="104">
        <v>22.8</v>
      </c>
      <c r="M32" s="104">
        <v>23.3</v>
      </c>
      <c r="N32" s="104" t="s">
        <v>92</v>
      </c>
      <c r="O32" s="104" t="s">
        <v>92</v>
      </c>
      <c r="P32" s="104" t="s">
        <v>32</v>
      </c>
      <c r="Q32" s="104">
        <v>0</v>
      </c>
      <c r="R32" s="104" t="s">
        <v>47</v>
      </c>
      <c r="S32" s="104">
        <v>0</v>
      </c>
      <c r="T32" s="104">
        <v>0</v>
      </c>
      <c r="U32" s="104">
        <v>0</v>
      </c>
      <c r="V32" s="104">
        <v>0</v>
      </c>
      <c r="W32" s="104">
        <v>5.8</v>
      </c>
      <c r="X32" s="104">
        <v>5.8</v>
      </c>
      <c r="Y32" s="104">
        <v>148.1</v>
      </c>
      <c r="Z32" s="104">
        <v>4.4000000000000004</v>
      </c>
      <c r="AA32" s="104">
        <v>33.1</v>
      </c>
      <c r="AB32" s="104" t="s">
        <v>440</v>
      </c>
      <c r="AC32" s="104">
        <v>1100</v>
      </c>
      <c r="AD32" s="104">
        <v>1100</v>
      </c>
      <c r="AE32" s="104">
        <v>1100</v>
      </c>
      <c r="AF32" s="105">
        <v>1015.2</v>
      </c>
    </row>
    <row r="33" spans="1:32" ht="18" customHeight="1">
      <c r="A33" s="98" t="s">
        <v>2732</v>
      </c>
      <c r="B33" s="100">
        <v>17.100000000000001</v>
      </c>
      <c r="C33" s="100">
        <v>16.8</v>
      </c>
      <c r="D33" s="100">
        <v>17.3</v>
      </c>
      <c r="E33" s="100">
        <v>17.100000000000001</v>
      </c>
      <c r="F33" s="100">
        <v>17.8</v>
      </c>
      <c r="G33" s="100">
        <v>14.5</v>
      </c>
      <c r="H33" s="100" t="s">
        <v>73</v>
      </c>
      <c r="I33" s="100" t="s">
        <v>80</v>
      </c>
      <c r="J33" s="100" t="s">
        <v>77</v>
      </c>
      <c r="K33" s="100">
        <v>23.2</v>
      </c>
      <c r="L33" s="100">
        <v>23</v>
      </c>
      <c r="M33" s="100">
        <v>23.3</v>
      </c>
      <c r="N33" s="100" t="s">
        <v>32</v>
      </c>
      <c r="O33" s="100" t="s">
        <v>92</v>
      </c>
      <c r="P33" s="100" t="s">
        <v>32</v>
      </c>
      <c r="Q33" s="100">
        <v>0</v>
      </c>
      <c r="R33" s="100" t="s">
        <v>47</v>
      </c>
      <c r="S33" s="100">
        <v>0</v>
      </c>
      <c r="T33" s="100">
        <v>0</v>
      </c>
      <c r="U33" s="100">
        <v>0</v>
      </c>
      <c r="V33" s="100">
        <v>0</v>
      </c>
      <c r="W33" s="100">
        <v>5.8</v>
      </c>
      <c r="X33" s="100">
        <v>5.8</v>
      </c>
      <c r="Y33" s="100">
        <v>148.1</v>
      </c>
      <c r="Z33" s="100">
        <v>4</v>
      </c>
      <c r="AA33" s="100">
        <v>55.1</v>
      </c>
      <c r="AB33" s="100" t="s">
        <v>668</v>
      </c>
      <c r="AC33" s="100">
        <v>1099.0999999999999</v>
      </c>
      <c r="AD33" s="100">
        <v>1097.9000000000001</v>
      </c>
      <c r="AE33" s="100">
        <v>1100</v>
      </c>
      <c r="AF33" s="102">
        <v>1012.6</v>
      </c>
    </row>
    <row r="34" spans="1:32" ht="18" customHeight="1">
      <c r="A34" s="103" t="s">
        <v>2733</v>
      </c>
      <c r="B34" s="104">
        <v>17.7</v>
      </c>
      <c r="C34" s="104">
        <v>16.8</v>
      </c>
      <c r="D34" s="104">
        <v>18.7</v>
      </c>
      <c r="E34" s="104">
        <v>17.7</v>
      </c>
      <c r="F34" s="104">
        <v>18.8</v>
      </c>
      <c r="G34" s="104">
        <v>14.7</v>
      </c>
      <c r="H34" s="104" t="s">
        <v>83</v>
      </c>
      <c r="I34" s="104" t="s">
        <v>138</v>
      </c>
      <c r="J34" s="104" t="s">
        <v>114</v>
      </c>
      <c r="K34" s="104">
        <v>22.8</v>
      </c>
      <c r="L34" s="104">
        <v>22.6</v>
      </c>
      <c r="M34" s="104">
        <v>23</v>
      </c>
      <c r="N34" s="104" t="s">
        <v>41</v>
      </c>
      <c r="O34" s="104" t="s">
        <v>96</v>
      </c>
      <c r="P34" s="104" t="s">
        <v>92</v>
      </c>
      <c r="Q34" s="104">
        <v>446.8</v>
      </c>
      <c r="R34" s="104" t="s">
        <v>174</v>
      </c>
      <c r="S34" s="104">
        <v>0</v>
      </c>
      <c r="T34" s="104">
        <v>0</v>
      </c>
      <c r="U34" s="104">
        <v>0</v>
      </c>
      <c r="V34" s="104">
        <v>0</v>
      </c>
      <c r="W34" s="104">
        <v>5.8</v>
      </c>
      <c r="X34" s="104">
        <v>5.8</v>
      </c>
      <c r="Y34" s="104">
        <v>148.1</v>
      </c>
      <c r="Z34" s="104">
        <v>2.5</v>
      </c>
      <c r="AA34" s="104">
        <v>13</v>
      </c>
      <c r="AB34" s="104" t="s">
        <v>574</v>
      </c>
      <c r="AC34" s="104">
        <v>1098.7</v>
      </c>
      <c r="AD34" s="104">
        <v>1098.0999999999999</v>
      </c>
      <c r="AE34" s="104">
        <v>1099.3</v>
      </c>
      <c r="AF34" s="105">
        <v>1011.9</v>
      </c>
    </row>
    <row r="35" spans="1:32" ht="18" customHeight="1">
      <c r="A35" s="98" t="s">
        <v>2734</v>
      </c>
      <c r="B35" s="100">
        <v>18.7</v>
      </c>
      <c r="C35" s="100">
        <v>18.2</v>
      </c>
      <c r="D35" s="100">
        <v>19.399999999999999</v>
      </c>
      <c r="E35" s="100">
        <v>18.7</v>
      </c>
      <c r="F35" s="100">
        <v>18.899999999999999</v>
      </c>
      <c r="G35" s="100">
        <v>15.3</v>
      </c>
      <c r="H35" s="100" t="s">
        <v>65</v>
      </c>
      <c r="I35" s="100" t="s">
        <v>63</v>
      </c>
      <c r="J35" s="100" t="s">
        <v>80</v>
      </c>
      <c r="K35" s="100">
        <v>22.5</v>
      </c>
      <c r="L35" s="100">
        <v>22.4</v>
      </c>
      <c r="M35" s="100">
        <v>22.6</v>
      </c>
      <c r="N35" s="100" t="s">
        <v>41</v>
      </c>
      <c r="O35" s="100" t="s">
        <v>96</v>
      </c>
      <c r="P35" s="100" t="s">
        <v>92</v>
      </c>
      <c r="Q35" s="100">
        <v>647.6</v>
      </c>
      <c r="R35" s="100" t="s">
        <v>88</v>
      </c>
      <c r="S35" s="100">
        <v>0</v>
      </c>
      <c r="T35" s="100">
        <v>0</v>
      </c>
      <c r="U35" s="100">
        <v>0</v>
      </c>
      <c r="V35" s="100">
        <v>0</v>
      </c>
      <c r="W35" s="100">
        <v>5.8</v>
      </c>
      <c r="X35" s="100">
        <v>5.8</v>
      </c>
      <c r="Y35" s="100">
        <v>148.1</v>
      </c>
      <c r="Z35" s="100">
        <v>7.6</v>
      </c>
      <c r="AA35" s="100">
        <v>25.6</v>
      </c>
      <c r="AB35" s="100" t="s">
        <v>73</v>
      </c>
      <c r="AC35" s="100">
        <v>1098.3</v>
      </c>
      <c r="AD35" s="100">
        <v>1097.4000000000001</v>
      </c>
      <c r="AE35" s="100">
        <v>1099</v>
      </c>
      <c r="AF35" s="102">
        <v>1011.5</v>
      </c>
    </row>
    <row r="36" spans="1:32" ht="18" customHeight="1">
      <c r="A36" s="103" t="s">
        <v>2735</v>
      </c>
      <c r="B36" s="104">
        <v>18.8</v>
      </c>
      <c r="C36" s="104">
        <v>18.399999999999999</v>
      </c>
      <c r="D36" s="104">
        <v>19.2</v>
      </c>
      <c r="E36" s="104">
        <v>18.8</v>
      </c>
      <c r="F36" s="104">
        <v>18.899999999999999</v>
      </c>
      <c r="G36" s="104">
        <v>15.9</v>
      </c>
      <c r="H36" s="104" t="s">
        <v>80</v>
      </c>
      <c r="I36" s="104" t="s">
        <v>65</v>
      </c>
      <c r="J36" s="104" t="s">
        <v>77</v>
      </c>
      <c r="K36" s="104">
        <v>22.6</v>
      </c>
      <c r="L36" s="104">
        <v>22.5</v>
      </c>
      <c r="M36" s="104">
        <v>22.8</v>
      </c>
      <c r="N36" s="104" t="s">
        <v>41</v>
      </c>
      <c r="O36" s="104" t="s">
        <v>41</v>
      </c>
      <c r="P36" s="104" t="s">
        <v>92</v>
      </c>
      <c r="Q36" s="104">
        <v>532.6</v>
      </c>
      <c r="R36" s="104" t="s">
        <v>186</v>
      </c>
      <c r="S36" s="104">
        <v>0</v>
      </c>
      <c r="T36" s="104">
        <v>0</v>
      </c>
      <c r="U36" s="104">
        <v>0</v>
      </c>
      <c r="V36" s="104">
        <v>0</v>
      </c>
      <c r="W36" s="104">
        <v>5.8</v>
      </c>
      <c r="X36" s="104">
        <v>5.8</v>
      </c>
      <c r="Y36" s="104">
        <v>148.1</v>
      </c>
      <c r="Z36" s="104">
        <v>9.6999999999999993</v>
      </c>
      <c r="AA36" s="104">
        <v>33.1</v>
      </c>
      <c r="AB36" s="104" t="s">
        <v>621</v>
      </c>
      <c r="AC36" s="104">
        <v>1096.5999999999999</v>
      </c>
      <c r="AD36" s="104">
        <v>1095.7</v>
      </c>
      <c r="AE36" s="104">
        <v>1097.8</v>
      </c>
      <c r="AF36" s="105">
        <v>1009.8</v>
      </c>
    </row>
    <row r="37" spans="1:32" ht="18" customHeight="1">
      <c r="A37" s="98" t="s">
        <v>2736</v>
      </c>
      <c r="B37" s="100">
        <v>17.8</v>
      </c>
      <c r="C37" s="100">
        <v>17.5</v>
      </c>
      <c r="D37" s="100">
        <v>18.600000000000001</v>
      </c>
      <c r="E37" s="100">
        <v>17.8</v>
      </c>
      <c r="F37" s="100">
        <v>19.399999999999999</v>
      </c>
      <c r="G37" s="100">
        <v>16.2</v>
      </c>
      <c r="H37" s="100" t="s">
        <v>170</v>
      </c>
      <c r="I37" s="100" t="s">
        <v>77</v>
      </c>
      <c r="J37" s="100" t="s">
        <v>167</v>
      </c>
      <c r="K37" s="100">
        <v>23</v>
      </c>
      <c r="L37" s="100">
        <v>22.8</v>
      </c>
      <c r="M37" s="100">
        <v>23.1</v>
      </c>
      <c r="N37" s="100" t="s">
        <v>41</v>
      </c>
      <c r="O37" s="100" t="s">
        <v>41</v>
      </c>
      <c r="P37" s="100" t="s">
        <v>92</v>
      </c>
      <c r="Q37" s="100">
        <v>122.3</v>
      </c>
      <c r="R37" s="100" t="s">
        <v>44</v>
      </c>
      <c r="S37" s="100">
        <v>0</v>
      </c>
      <c r="T37" s="100">
        <v>0</v>
      </c>
      <c r="U37" s="100">
        <v>0</v>
      </c>
      <c r="V37" s="100">
        <v>0</v>
      </c>
      <c r="W37" s="100">
        <v>5.8</v>
      </c>
      <c r="X37" s="100">
        <v>5.8</v>
      </c>
      <c r="Y37" s="100">
        <v>148.1</v>
      </c>
      <c r="Z37" s="100">
        <v>2.4</v>
      </c>
      <c r="AA37" s="100">
        <v>14.8</v>
      </c>
      <c r="AB37" s="100" t="s">
        <v>632</v>
      </c>
      <c r="AC37" s="100">
        <v>1096.3</v>
      </c>
      <c r="AD37" s="100">
        <v>1095.5999999999999</v>
      </c>
      <c r="AE37" s="100">
        <v>1097.5</v>
      </c>
      <c r="AF37" s="102">
        <v>1009.5</v>
      </c>
    </row>
    <row r="38" spans="1:32" ht="18" customHeight="1">
      <c r="A38" s="103" t="s">
        <v>2737</v>
      </c>
      <c r="B38" s="104">
        <v>16.8</v>
      </c>
      <c r="C38" s="104">
        <v>16.2</v>
      </c>
      <c r="D38" s="104">
        <v>17.899999999999999</v>
      </c>
      <c r="E38" s="104">
        <v>16.8</v>
      </c>
      <c r="F38" s="104">
        <v>17</v>
      </c>
      <c r="G38" s="104">
        <v>12.7</v>
      </c>
      <c r="H38" s="104" t="s">
        <v>68</v>
      </c>
      <c r="I38" s="104" t="s">
        <v>93</v>
      </c>
      <c r="J38" s="104" t="s">
        <v>112</v>
      </c>
      <c r="K38" s="104">
        <v>23.1</v>
      </c>
      <c r="L38" s="104">
        <v>23.1</v>
      </c>
      <c r="M38" s="104">
        <v>23.2</v>
      </c>
      <c r="N38" s="104" t="s">
        <v>41</v>
      </c>
      <c r="O38" s="104" t="s">
        <v>41</v>
      </c>
      <c r="P38" s="104" t="s">
        <v>41</v>
      </c>
      <c r="Q38" s="104">
        <v>0</v>
      </c>
      <c r="R38" s="104" t="s">
        <v>47</v>
      </c>
      <c r="S38" s="104">
        <v>0</v>
      </c>
      <c r="T38" s="104">
        <v>0</v>
      </c>
      <c r="U38" s="104">
        <v>0</v>
      </c>
      <c r="V38" s="104">
        <v>0</v>
      </c>
      <c r="W38" s="104">
        <v>5.8</v>
      </c>
      <c r="X38" s="104">
        <v>5.8</v>
      </c>
      <c r="Y38" s="104">
        <v>148.1</v>
      </c>
      <c r="Z38" s="104">
        <v>3.6</v>
      </c>
      <c r="AA38" s="104">
        <v>18.399999999999999</v>
      </c>
      <c r="AB38" s="104" t="s">
        <v>1729</v>
      </c>
      <c r="AC38" s="104">
        <v>1097.4000000000001</v>
      </c>
      <c r="AD38" s="104">
        <v>1097.0999999999999</v>
      </c>
      <c r="AE38" s="104">
        <v>1097.8</v>
      </c>
      <c r="AF38" s="105">
        <v>1010.6</v>
      </c>
    </row>
    <row r="39" spans="1:32" ht="18" customHeight="1">
      <c r="A39" s="98" t="s">
        <v>2738</v>
      </c>
      <c r="B39" s="100">
        <v>15.7</v>
      </c>
      <c r="C39" s="100">
        <v>15.2</v>
      </c>
      <c r="D39" s="100">
        <v>16.100000000000001</v>
      </c>
      <c r="E39" s="100">
        <v>15.7</v>
      </c>
      <c r="F39" s="100">
        <v>15.8</v>
      </c>
      <c r="G39" s="100">
        <v>12.4</v>
      </c>
      <c r="H39" s="100" t="s">
        <v>65</v>
      </c>
      <c r="I39" s="100" t="s">
        <v>68</v>
      </c>
      <c r="J39" s="100" t="s">
        <v>117</v>
      </c>
      <c r="K39" s="100">
        <v>23</v>
      </c>
      <c r="L39" s="100">
        <v>22.8</v>
      </c>
      <c r="M39" s="100">
        <v>23.1</v>
      </c>
      <c r="N39" s="100" t="s">
        <v>96</v>
      </c>
      <c r="O39" s="100" t="s">
        <v>96</v>
      </c>
      <c r="P39" s="100" t="s">
        <v>41</v>
      </c>
      <c r="Q39" s="100">
        <v>1.7</v>
      </c>
      <c r="R39" s="100" t="s">
        <v>47</v>
      </c>
      <c r="S39" s="100">
        <v>0</v>
      </c>
      <c r="T39" s="100">
        <v>0</v>
      </c>
      <c r="U39" s="100">
        <v>0</v>
      </c>
      <c r="V39" s="100">
        <v>0</v>
      </c>
      <c r="W39" s="100">
        <v>5.8</v>
      </c>
      <c r="X39" s="100">
        <v>5.8</v>
      </c>
      <c r="Y39" s="100">
        <v>148.1</v>
      </c>
      <c r="Z39" s="100">
        <v>2.9</v>
      </c>
      <c r="AA39" s="100">
        <v>18.399999999999999</v>
      </c>
      <c r="AB39" s="100" t="s">
        <v>736</v>
      </c>
      <c r="AC39" s="100">
        <v>1096.5</v>
      </c>
      <c r="AD39" s="100">
        <v>1095.8</v>
      </c>
      <c r="AE39" s="100">
        <v>1097.2</v>
      </c>
      <c r="AF39" s="102">
        <v>1009.7</v>
      </c>
    </row>
    <row r="40" spans="1:32" ht="18" customHeight="1">
      <c r="A40" s="103" t="s">
        <v>2739</v>
      </c>
      <c r="B40" s="104">
        <v>17.3</v>
      </c>
      <c r="C40" s="104">
        <v>15.2</v>
      </c>
      <c r="D40" s="104">
        <v>19.899999999999999</v>
      </c>
      <c r="E40" s="104">
        <v>17.3</v>
      </c>
      <c r="F40" s="104">
        <v>16.8</v>
      </c>
      <c r="G40" s="104">
        <v>13.2</v>
      </c>
      <c r="H40" s="104" t="s">
        <v>68</v>
      </c>
      <c r="I40" s="104" t="s">
        <v>92</v>
      </c>
      <c r="J40" s="104" t="s">
        <v>172</v>
      </c>
      <c r="K40" s="104">
        <v>22.6</v>
      </c>
      <c r="L40" s="104">
        <v>22.4</v>
      </c>
      <c r="M40" s="104">
        <v>22.8</v>
      </c>
      <c r="N40" s="104" t="s">
        <v>60</v>
      </c>
      <c r="O40" s="104" t="s">
        <v>39</v>
      </c>
      <c r="P40" s="104" t="s">
        <v>96</v>
      </c>
      <c r="Q40" s="104">
        <v>553.5</v>
      </c>
      <c r="R40" s="104" t="s">
        <v>186</v>
      </c>
      <c r="S40" s="104">
        <v>0</v>
      </c>
      <c r="T40" s="104">
        <v>0</v>
      </c>
      <c r="U40" s="104">
        <v>0</v>
      </c>
      <c r="V40" s="104">
        <v>0</v>
      </c>
      <c r="W40" s="104">
        <v>5.8</v>
      </c>
      <c r="X40" s="104">
        <v>5.8</v>
      </c>
      <c r="Y40" s="104">
        <v>148.1</v>
      </c>
      <c r="Z40" s="104">
        <v>8</v>
      </c>
      <c r="AA40" s="104">
        <v>31.3</v>
      </c>
      <c r="AB40" s="104" t="s">
        <v>968</v>
      </c>
      <c r="AC40" s="104">
        <v>1097</v>
      </c>
      <c r="AD40" s="104">
        <v>1096.2</v>
      </c>
      <c r="AE40" s="104">
        <v>1097.9000000000001</v>
      </c>
      <c r="AF40" s="105">
        <v>1010.2</v>
      </c>
    </row>
    <row r="41" spans="1:32" ht="18" customHeight="1">
      <c r="A41" s="98" t="s">
        <v>2740</v>
      </c>
      <c r="B41" s="100">
        <v>19.600000000000001</v>
      </c>
      <c r="C41" s="100">
        <v>18.3</v>
      </c>
      <c r="D41" s="100">
        <v>21.4</v>
      </c>
      <c r="E41" s="100">
        <v>19.600000000000001</v>
      </c>
      <c r="F41" s="100">
        <v>17.399999999999999</v>
      </c>
      <c r="G41" s="100">
        <v>13</v>
      </c>
      <c r="H41" s="100" t="s">
        <v>35</v>
      </c>
      <c r="I41" s="100" t="s">
        <v>43</v>
      </c>
      <c r="J41" s="100" t="s">
        <v>62</v>
      </c>
      <c r="K41" s="100">
        <v>22.3</v>
      </c>
      <c r="L41" s="100">
        <v>22.1</v>
      </c>
      <c r="M41" s="100">
        <v>22.4</v>
      </c>
      <c r="N41" s="100" t="s">
        <v>42</v>
      </c>
      <c r="O41" s="100" t="s">
        <v>43</v>
      </c>
      <c r="P41" s="100" t="s">
        <v>39</v>
      </c>
      <c r="Q41" s="100">
        <v>910.1</v>
      </c>
      <c r="R41" s="100" t="s">
        <v>56</v>
      </c>
      <c r="S41" s="100">
        <v>0</v>
      </c>
      <c r="T41" s="100">
        <v>0</v>
      </c>
      <c r="U41" s="100">
        <v>0</v>
      </c>
      <c r="V41" s="100">
        <v>0</v>
      </c>
      <c r="W41" s="100">
        <v>5.8</v>
      </c>
      <c r="X41" s="100">
        <v>5.8</v>
      </c>
      <c r="Y41" s="100">
        <v>148.1</v>
      </c>
      <c r="Z41" s="100">
        <v>16.2</v>
      </c>
      <c r="AA41" s="100">
        <v>49.7</v>
      </c>
      <c r="AB41" s="100" t="s">
        <v>121</v>
      </c>
      <c r="AC41" s="100">
        <v>1097.8</v>
      </c>
      <c r="AD41" s="100">
        <v>1096.9000000000001</v>
      </c>
      <c r="AE41" s="100">
        <v>1098.4000000000001</v>
      </c>
      <c r="AF41" s="102">
        <v>1011</v>
      </c>
    </row>
    <row r="42" spans="1:32" ht="18" customHeight="1">
      <c r="A42" s="103" t="s">
        <v>2741</v>
      </c>
      <c r="B42" s="104">
        <v>20.5</v>
      </c>
      <c r="C42" s="104">
        <v>18.399999999999999</v>
      </c>
      <c r="D42" s="104">
        <v>22.2</v>
      </c>
      <c r="E42" s="104">
        <v>20.5</v>
      </c>
      <c r="F42" s="104">
        <v>18.2</v>
      </c>
      <c r="G42" s="104">
        <v>11.9</v>
      </c>
      <c r="H42" s="104" t="s">
        <v>31</v>
      </c>
      <c r="I42" s="104" t="s">
        <v>87</v>
      </c>
      <c r="J42" s="104" t="s">
        <v>128</v>
      </c>
      <c r="K42" s="104">
        <v>22.3</v>
      </c>
      <c r="L42" s="104">
        <v>22.1</v>
      </c>
      <c r="M42" s="104">
        <v>22.4</v>
      </c>
      <c r="N42" s="104" t="s">
        <v>43</v>
      </c>
      <c r="O42" s="104" t="s">
        <v>33</v>
      </c>
      <c r="P42" s="104" t="s">
        <v>31</v>
      </c>
      <c r="Q42" s="104">
        <v>742.6</v>
      </c>
      <c r="R42" s="104" t="s">
        <v>38</v>
      </c>
      <c r="S42" s="104">
        <v>0</v>
      </c>
      <c r="T42" s="104">
        <v>0</v>
      </c>
      <c r="U42" s="104">
        <v>0</v>
      </c>
      <c r="V42" s="104">
        <v>0</v>
      </c>
      <c r="W42" s="104">
        <v>5.8</v>
      </c>
      <c r="X42" s="104">
        <v>5.8</v>
      </c>
      <c r="Y42" s="104">
        <v>148.1</v>
      </c>
      <c r="Z42" s="104">
        <v>14.8</v>
      </c>
      <c r="AA42" s="104">
        <v>40.299999999999997</v>
      </c>
      <c r="AB42" s="104" t="s">
        <v>599</v>
      </c>
      <c r="AC42" s="104">
        <v>1096.8</v>
      </c>
      <c r="AD42" s="104">
        <v>1096.2</v>
      </c>
      <c r="AE42" s="104">
        <v>1097.7</v>
      </c>
      <c r="AF42" s="105">
        <v>1010</v>
      </c>
    </row>
    <row r="43" spans="1:32" ht="18" customHeight="1">
      <c r="A43" s="98" t="s">
        <v>2742</v>
      </c>
      <c r="B43" s="100">
        <v>17.600000000000001</v>
      </c>
      <c r="C43" s="100">
        <v>16.600000000000001</v>
      </c>
      <c r="D43" s="100">
        <v>18.899999999999999</v>
      </c>
      <c r="E43" s="100">
        <v>17.600000000000001</v>
      </c>
      <c r="F43" s="100">
        <v>15.6</v>
      </c>
      <c r="G43" s="100">
        <v>13</v>
      </c>
      <c r="H43" s="100" t="s">
        <v>67</v>
      </c>
      <c r="I43" s="100" t="s">
        <v>41</v>
      </c>
      <c r="J43" s="100" t="s">
        <v>80</v>
      </c>
      <c r="K43" s="100">
        <v>22.6</v>
      </c>
      <c r="L43" s="100">
        <v>22.4</v>
      </c>
      <c r="M43" s="100">
        <v>22.8</v>
      </c>
      <c r="N43" s="100" t="s">
        <v>43</v>
      </c>
      <c r="O43" s="100" t="s">
        <v>45</v>
      </c>
      <c r="P43" s="100" t="s">
        <v>31</v>
      </c>
      <c r="Q43" s="100">
        <v>98.8</v>
      </c>
      <c r="R43" s="100" t="s">
        <v>44</v>
      </c>
      <c r="S43" s="100">
        <v>0</v>
      </c>
      <c r="T43" s="100">
        <v>0</v>
      </c>
      <c r="U43" s="100">
        <v>0</v>
      </c>
      <c r="V43" s="100">
        <v>0</v>
      </c>
      <c r="W43" s="100">
        <v>5.8</v>
      </c>
      <c r="X43" s="100">
        <v>5.8</v>
      </c>
      <c r="Y43" s="100">
        <v>148.1</v>
      </c>
      <c r="Z43" s="100">
        <v>15.3</v>
      </c>
      <c r="AA43" s="100">
        <v>34.9</v>
      </c>
      <c r="AB43" s="100" t="s">
        <v>1524</v>
      </c>
      <c r="AC43" s="100">
        <v>1097.7</v>
      </c>
      <c r="AD43" s="100">
        <v>1096.7</v>
      </c>
      <c r="AE43" s="100">
        <v>1098.7</v>
      </c>
      <c r="AF43" s="102">
        <v>1010.9</v>
      </c>
    </row>
    <row r="44" spans="1:32" ht="18" customHeight="1">
      <c r="A44" s="103" t="s">
        <v>2743</v>
      </c>
      <c r="B44" s="104">
        <v>15.9</v>
      </c>
      <c r="C44" s="104">
        <v>15.5</v>
      </c>
      <c r="D44" s="104">
        <v>16.600000000000001</v>
      </c>
      <c r="E44" s="104">
        <v>15.9</v>
      </c>
      <c r="F44" s="104">
        <v>16.2</v>
      </c>
      <c r="G44" s="104">
        <v>13.8</v>
      </c>
      <c r="H44" s="104" t="s">
        <v>117</v>
      </c>
      <c r="I44" s="104" t="s">
        <v>63</v>
      </c>
      <c r="J44" s="104" t="s">
        <v>167</v>
      </c>
      <c r="K44" s="104">
        <v>22.8</v>
      </c>
      <c r="L44" s="104">
        <v>22.8</v>
      </c>
      <c r="M44" s="104">
        <v>22.9</v>
      </c>
      <c r="N44" s="104" t="s">
        <v>42</v>
      </c>
      <c r="O44" s="104" t="s">
        <v>31</v>
      </c>
      <c r="P44" s="104" t="s">
        <v>42</v>
      </c>
      <c r="Q44" s="104">
        <v>0</v>
      </c>
      <c r="R44" s="104" t="s">
        <v>47</v>
      </c>
      <c r="S44" s="104">
        <v>12.6</v>
      </c>
      <c r="T44" s="104">
        <v>4.8</v>
      </c>
      <c r="U44" s="104">
        <v>4.8</v>
      </c>
      <c r="V44" s="104">
        <v>0</v>
      </c>
      <c r="W44" s="104">
        <v>0</v>
      </c>
      <c r="X44" s="104">
        <v>10.6</v>
      </c>
      <c r="Y44" s="104">
        <v>152.9</v>
      </c>
      <c r="Z44" s="104">
        <v>4.3</v>
      </c>
      <c r="AA44" s="104">
        <v>22</v>
      </c>
      <c r="AB44" s="104" t="s">
        <v>516</v>
      </c>
      <c r="AC44" s="104">
        <v>1098.5999999999999</v>
      </c>
      <c r="AD44" s="104">
        <v>1097.7</v>
      </c>
      <c r="AE44" s="104">
        <v>1099.0999999999999</v>
      </c>
      <c r="AF44" s="105">
        <v>1011.8</v>
      </c>
    </row>
    <row r="45" spans="1:32" ht="18" customHeight="1">
      <c r="A45" s="98" t="s">
        <v>2744</v>
      </c>
      <c r="B45" s="100">
        <v>16.100000000000001</v>
      </c>
      <c r="C45" s="100">
        <v>15.8</v>
      </c>
      <c r="D45" s="100">
        <v>16.399999999999999</v>
      </c>
      <c r="E45" s="100">
        <v>16.100000000000001</v>
      </c>
      <c r="F45" s="100">
        <v>16.2</v>
      </c>
      <c r="G45" s="100">
        <v>15.1</v>
      </c>
      <c r="H45" s="100" t="s">
        <v>173</v>
      </c>
      <c r="I45" s="100" t="s">
        <v>112</v>
      </c>
      <c r="J45" s="100" t="s">
        <v>265</v>
      </c>
      <c r="K45" s="100">
        <v>22.7</v>
      </c>
      <c r="L45" s="100">
        <v>22.6</v>
      </c>
      <c r="M45" s="100">
        <v>22.8</v>
      </c>
      <c r="N45" s="100" t="s">
        <v>42</v>
      </c>
      <c r="O45" s="100" t="s">
        <v>42</v>
      </c>
      <c r="P45" s="100" t="s">
        <v>39</v>
      </c>
      <c r="Q45" s="100">
        <v>0</v>
      </c>
      <c r="R45" s="100" t="s">
        <v>47</v>
      </c>
      <c r="S45" s="100">
        <v>16.8</v>
      </c>
      <c r="T45" s="100">
        <v>11.7</v>
      </c>
      <c r="U45" s="100">
        <v>16.5</v>
      </c>
      <c r="V45" s="100">
        <v>5.6</v>
      </c>
      <c r="W45" s="100">
        <v>11.7</v>
      </c>
      <c r="X45" s="100">
        <v>22.3</v>
      </c>
      <c r="Y45" s="100">
        <v>164.6</v>
      </c>
      <c r="Z45" s="100">
        <v>7.8</v>
      </c>
      <c r="AA45" s="100">
        <v>25.6</v>
      </c>
      <c r="AB45" s="100" t="s">
        <v>907</v>
      </c>
      <c r="AC45" s="100">
        <v>1097.4000000000001</v>
      </c>
      <c r="AD45" s="100">
        <v>1096.9000000000001</v>
      </c>
      <c r="AE45" s="100">
        <v>1098</v>
      </c>
      <c r="AF45" s="102">
        <v>1010.6</v>
      </c>
    </row>
    <row r="46" spans="1:32" ht="18" customHeight="1">
      <c r="A46" s="103" t="s">
        <v>2745</v>
      </c>
      <c r="B46" s="104">
        <v>15.8</v>
      </c>
      <c r="C46" s="104">
        <v>15.3</v>
      </c>
      <c r="D46" s="104">
        <v>17.100000000000001</v>
      </c>
      <c r="E46" s="104">
        <v>15.8</v>
      </c>
      <c r="F46" s="104">
        <v>16.2</v>
      </c>
      <c r="G46" s="104">
        <v>15</v>
      </c>
      <c r="H46" s="104" t="s">
        <v>162</v>
      </c>
      <c r="I46" s="104" t="s">
        <v>164</v>
      </c>
      <c r="J46" s="104" t="s">
        <v>265</v>
      </c>
      <c r="K46" s="104">
        <v>22.4</v>
      </c>
      <c r="L46" s="104">
        <v>22.3</v>
      </c>
      <c r="M46" s="104">
        <v>22.6</v>
      </c>
      <c r="N46" s="104" t="s">
        <v>39</v>
      </c>
      <c r="O46" s="104" t="s">
        <v>39</v>
      </c>
      <c r="P46" s="104" t="s">
        <v>39</v>
      </c>
      <c r="Q46" s="104">
        <v>618.5</v>
      </c>
      <c r="R46" s="104" t="s">
        <v>88</v>
      </c>
      <c r="S46" s="104">
        <v>7.8</v>
      </c>
      <c r="T46" s="104">
        <v>16</v>
      </c>
      <c r="U46" s="104">
        <v>20.8</v>
      </c>
      <c r="V46" s="104">
        <v>0</v>
      </c>
      <c r="W46" s="104">
        <v>16</v>
      </c>
      <c r="X46" s="104">
        <v>26.6</v>
      </c>
      <c r="Y46" s="104">
        <v>168.9</v>
      </c>
      <c r="Z46" s="104">
        <v>6.4</v>
      </c>
      <c r="AA46" s="104">
        <v>22</v>
      </c>
      <c r="AB46" s="104" t="s">
        <v>658</v>
      </c>
      <c r="AC46" s="104">
        <v>1097.5999999999999</v>
      </c>
      <c r="AD46" s="104">
        <v>1096.9000000000001</v>
      </c>
      <c r="AE46" s="104">
        <v>1098.5999999999999</v>
      </c>
      <c r="AF46" s="105">
        <v>1010.9</v>
      </c>
    </row>
    <row r="47" spans="1:32" ht="18" customHeight="1">
      <c r="A47" s="98" t="s">
        <v>2746</v>
      </c>
      <c r="B47" s="100">
        <v>17.7</v>
      </c>
      <c r="C47" s="100">
        <v>16.5</v>
      </c>
      <c r="D47" s="100">
        <v>18.8</v>
      </c>
      <c r="E47" s="100">
        <v>17.7</v>
      </c>
      <c r="F47" s="100">
        <v>18.600000000000001</v>
      </c>
      <c r="G47" s="100">
        <v>15.4</v>
      </c>
      <c r="H47" s="100" t="s">
        <v>117</v>
      </c>
      <c r="I47" s="100" t="s">
        <v>65</v>
      </c>
      <c r="J47" s="100" t="s">
        <v>112</v>
      </c>
      <c r="K47" s="100">
        <v>22.2</v>
      </c>
      <c r="L47" s="100">
        <v>22.1</v>
      </c>
      <c r="M47" s="100">
        <v>22.3</v>
      </c>
      <c r="N47" s="100" t="s">
        <v>39</v>
      </c>
      <c r="O47" s="100" t="s">
        <v>39</v>
      </c>
      <c r="P47" s="100" t="s">
        <v>60</v>
      </c>
      <c r="Q47" s="100">
        <v>949.1</v>
      </c>
      <c r="R47" s="100" t="s">
        <v>120</v>
      </c>
      <c r="S47" s="100">
        <v>3</v>
      </c>
      <c r="T47" s="100">
        <v>17.3</v>
      </c>
      <c r="U47" s="100">
        <v>22.1</v>
      </c>
      <c r="V47" s="100">
        <v>0</v>
      </c>
      <c r="W47" s="100">
        <v>17.3</v>
      </c>
      <c r="X47" s="100">
        <v>27.9</v>
      </c>
      <c r="Y47" s="100">
        <v>170.2</v>
      </c>
      <c r="Z47" s="100">
        <v>4.0999999999999996</v>
      </c>
      <c r="AA47" s="100">
        <v>22</v>
      </c>
      <c r="AB47" s="100" t="s">
        <v>88</v>
      </c>
      <c r="AC47" s="100">
        <v>1098.8</v>
      </c>
      <c r="AD47" s="100">
        <v>1098.3</v>
      </c>
      <c r="AE47" s="100">
        <v>1099.2</v>
      </c>
      <c r="AF47" s="102">
        <v>1012</v>
      </c>
    </row>
    <row r="48" spans="1:32" ht="18" customHeight="1">
      <c r="A48" s="103" t="s">
        <v>2747</v>
      </c>
      <c r="B48" s="104">
        <v>17</v>
      </c>
      <c r="C48" s="104">
        <v>16.3</v>
      </c>
      <c r="D48" s="104">
        <v>17.8</v>
      </c>
      <c r="E48" s="104">
        <v>17</v>
      </c>
      <c r="F48" s="104">
        <v>17.600000000000001</v>
      </c>
      <c r="G48" s="104">
        <v>15.5</v>
      </c>
      <c r="H48" s="104" t="s">
        <v>112</v>
      </c>
      <c r="I48" s="104" t="s">
        <v>114</v>
      </c>
      <c r="J48" s="104" t="s">
        <v>173</v>
      </c>
      <c r="K48" s="104">
        <v>22.2</v>
      </c>
      <c r="L48" s="104">
        <v>22.1</v>
      </c>
      <c r="M48" s="104">
        <v>22.3</v>
      </c>
      <c r="N48" s="104" t="s">
        <v>60</v>
      </c>
      <c r="O48" s="104" t="s">
        <v>60</v>
      </c>
      <c r="P48" s="104" t="s">
        <v>96</v>
      </c>
      <c r="Q48" s="104">
        <v>878.9</v>
      </c>
      <c r="R48" s="104" t="s">
        <v>56</v>
      </c>
      <c r="S48" s="104">
        <v>10.8</v>
      </c>
      <c r="T48" s="104">
        <v>23.4</v>
      </c>
      <c r="U48" s="104">
        <v>28.2</v>
      </c>
      <c r="V48" s="104">
        <v>0</v>
      </c>
      <c r="W48" s="104">
        <v>23.4</v>
      </c>
      <c r="X48" s="104">
        <v>34</v>
      </c>
      <c r="Y48" s="104">
        <v>176.3</v>
      </c>
      <c r="Z48" s="104">
        <v>6.1</v>
      </c>
      <c r="AA48" s="104">
        <v>22</v>
      </c>
      <c r="AB48" s="104" t="s">
        <v>758</v>
      </c>
      <c r="AC48" s="104">
        <v>1098.9000000000001</v>
      </c>
      <c r="AD48" s="104">
        <v>1098.5</v>
      </c>
      <c r="AE48" s="104">
        <v>1099.3</v>
      </c>
      <c r="AF48" s="105">
        <v>1012.1</v>
      </c>
    </row>
    <row r="49" spans="1:32" ht="18" customHeight="1">
      <c r="A49" s="98" t="s">
        <v>2748</v>
      </c>
      <c r="B49" s="100">
        <v>16.8</v>
      </c>
      <c r="C49" s="100">
        <v>16</v>
      </c>
      <c r="D49" s="100">
        <v>18.100000000000001</v>
      </c>
      <c r="E49" s="100">
        <v>16.8</v>
      </c>
      <c r="F49" s="100">
        <v>18.3</v>
      </c>
      <c r="G49" s="100">
        <v>15.2</v>
      </c>
      <c r="H49" s="100" t="s">
        <v>170</v>
      </c>
      <c r="I49" s="100" t="s">
        <v>73</v>
      </c>
      <c r="J49" s="100" t="s">
        <v>181</v>
      </c>
      <c r="K49" s="100">
        <v>22.3</v>
      </c>
      <c r="L49" s="100">
        <v>22.2</v>
      </c>
      <c r="M49" s="100">
        <v>22.3</v>
      </c>
      <c r="N49" s="100" t="s">
        <v>96</v>
      </c>
      <c r="O49" s="100" t="s">
        <v>60</v>
      </c>
      <c r="P49" s="100" t="s">
        <v>96</v>
      </c>
      <c r="Q49" s="100">
        <v>136.19999999999999</v>
      </c>
      <c r="R49" s="100" t="s">
        <v>44</v>
      </c>
      <c r="S49" s="100">
        <v>0</v>
      </c>
      <c r="T49" s="100">
        <v>23.4</v>
      </c>
      <c r="U49" s="100">
        <v>28.2</v>
      </c>
      <c r="V49" s="100">
        <v>0</v>
      </c>
      <c r="W49" s="100">
        <v>23.4</v>
      </c>
      <c r="X49" s="100">
        <v>34</v>
      </c>
      <c r="Y49" s="100">
        <v>176.3</v>
      </c>
      <c r="Z49" s="100">
        <v>0.8</v>
      </c>
      <c r="AA49" s="100">
        <v>5.4</v>
      </c>
      <c r="AB49" s="100" t="s">
        <v>822</v>
      </c>
      <c r="AC49" s="100">
        <v>1099.5999999999999</v>
      </c>
      <c r="AD49" s="100">
        <v>1098.8</v>
      </c>
      <c r="AE49" s="100">
        <v>1100</v>
      </c>
      <c r="AF49" s="102">
        <v>1013</v>
      </c>
    </row>
    <row r="50" spans="1:32" ht="18" customHeight="1">
      <c r="A50" s="103" t="s">
        <v>2749</v>
      </c>
      <c r="B50" s="104">
        <v>15.9</v>
      </c>
      <c r="C50" s="104">
        <v>14.9</v>
      </c>
      <c r="D50" s="104">
        <v>16.399999999999999</v>
      </c>
      <c r="E50" s="104">
        <v>15.9</v>
      </c>
      <c r="F50" s="104">
        <v>17.100000000000001</v>
      </c>
      <c r="G50" s="104">
        <v>14.7</v>
      </c>
      <c r="H50" s="104" t="s">
        <v>181</v>
      </c>
      <c r="I50" s="104" t="s">
        <v>112</v>
      </c>
      <c r="J50" s="104" t="s">
        <v>162</v>
      </c>
      <c r="K50" s="104">
        <v>22.2</v>
      </c>
      <c r="L50" s="104">
        <v>22.1</v>
      </c>
      <c r="M50" s="104">
        <v>22.3</v>
      </c>
      <c r="N50" s="104" t="s">
        <v>60</v>
      </c>
      <c r="O50" s="104" t="s">
        <v>60</v>
      </c>
      <c r="P50" s="104" t="s">
        <v>60</v>
      </c>
      <c r="Q50" s="104">
        <v>0</v>
      </c>
      <c r="R50" s="104" t="s">
        <v>47</v>
      </c>
      <c r="S50" s="104">
        <v>0</v>
      </c>
      <c r="T50" s="104">
        <v>23.4</v>
      </c>
      <c r="U50" s="104">
        <v>28.2</v>
      </c>
      <c r="V50" s="104">
        <v>0</v>
      </c>
      <c r="W50" s="104">
        <v>23.4</v>
      </c>
      <c r="X50" s="104">
        <v>34</v>
      </c>
      <c r="Y50" s="104">
        <v>176.3</v>
      </c>
      <c r="Z50" s="104">
        <v>1.3</v>
      </c>
      <c r="AA50" s="104">
        <v>9.4</v>
      </c>
      <c r="AB50" s="104" t="s">
        <v>250</v>
      </c>
      <c r="AC50" s="104">
        <v>1100</v>
      </c>
      <c r="AD50" s="104">
        <v>1100</v>
      </c>
      <c r="AE50" s="104">
        <v>1100</v>
      </c>
      <c r="AF50" s="105">
        <v>1014.7</v>
      </c>
    </row>
    <row r="51" spans="1:32" ht="18" customHeight="1">
      <c r="A51" s="98" t="s">
        <v>2750</v>
      </c>
      <c r="B51" s="100">
        <v>14.9</v>
      </c>
      <c r="C51" s="100">
        <v>13.9</v>
      </c>
      <c r="D51" s="100">
        <v>15.5</v>
      </c>
      <c r="E51" s="100">
        <v>14.9</v>
      </c>
      <c r="F51" s="100">
        <v>15.8</v>
      </c>
      <c r="G51" s="100">
        <v>14</v>
      </c>
      <c r="H51" s="100" t="s">
        <v>173</v>
      </c>
      <c r="I51" s="100" t="s">
        <v>167</v>
      </c>
      <c r="J51" s="100" t="s">
        <v>162</v>
      </c>
      <c r="K51" s="100">
        <v>21.9</v>
      </c>
      <c r="L51" s="100">
        <v>21.7</v>
      </c>
      <c r="M51" s="100">
        <v>22.1</v>
      </c>
      <c r="N51" s="100" t="s">
        <v>60</v>
      </c>
      <c r="O51" s="100" t="s">
        <v>60</v>
      </c>
      <c r="P51" s="100" t="s">
        <v>60</v>
      </c>
      <c r="Q51" s="100">
        <v>1.7</v>
      </c>
      <c r="R51" s="100" t="s">
        <v>47</v>
      </c>
      <c r="S51" s="100">
        <v>0</v>
      </c>
      <c r="T51" s="100">
        <v>0</v>
      </c>
      <c r="U51" s="100">
        <v>28.2</v>
      </c>
      <c r="V51" s="100">
        <v>0</v>
      </c>
      <c r="W51" s="100">
        <v>23.4</v>
      </c>
      <c r="X51" s="100">
        <v>34</v>
      </c>
      <c r="Y51" s="100">
        <v>176.3</v>
      </c>
      <c r="Z51" s="100">
        <v>1.9</v>
      </c>
      <c r="AA51" s="100">
        <v>11.2</v>
      </c>
      <c r="AB51" s="100" t="s">
        <v>250</v>
      </c>
      <c r="AC51" s="100">
        <v>1100</v>
      </c>
      <c r="AD51" s="100">
        <v>1100</v>
      </c>
      <c r="AE51" s="100">
        <v>1100</v>
      </c>
      <c r="AF51" s="102">
        <v>1014.8</v>
      </c>
    </row>
    <row r="52" spans="1:32" ht="18" customHeight="1">
      <c r="A52" s="103" t="s">
        <v>2751</v>
      </c>
      <c r="B52" s="104">
        <v>17</v>
      </c>
      <c r="C52" s="104">
        <v>15.4</v>
      </c>
      <c r="D52" s="104">
        <v>18.399999999999999</v>
      </c>
      <c r="E52" s="104">
        <v>17</v>
      </c>
      <c r="F52" s="104">
        <v>17.7</v>
      </c>
      <c r="G52" s="104">
        <v>14.9</v>
      </c>
      <c r="H52" s="104" t="s">
        <v>172</v>
      </c>
      <c r="I52" s="104" t="s">
        <v>80</v>
      </c>
      <c r="J52" s="104" t="s">
        <v>181</v>
      </c>
      <c r="K52" s="104">
        <v>21.6</v>
      </c>
      <c r="L52" s="104">
        <v>21.4</v>
      </c>
      <c r="M52" s="104">
        <v>21.8</v>
      </c>
      <c r="N52" s="104" t="s">
        <v>60</v>
      </c>
      <c r="O52" s="104" t="s">
        <v>60</v>
      </c>
      <c r="P52" s="104" t="s">
        <v>96</v>
      </c>
      <c r="Q52" s="104">
        <v>608.6</v>
      </c>
      <c r="R52" s="104" t="s">
        <v>186</v>
      </c>
      <c r="S52" s="104">
        <v>0</v>
      </c>
      <c r="T52" s="104">
        <v>0</v>
      </c>
      <c r="U52" s="104">
        <v>28.2</v>
      </c>
      <c r="V52" s="104">
        <v>0</v>
      </c>
      <c r="W52" s="104">
        <v>23.4</v>
      </c>
      <c r="X52" s="104">
        <v>34</v>
      </c>
      <c r="Y52" s="104">
        <v>176.3</v>
      </c>
      <c r="Z52" s="104">
        <v>4.3</v>
      </c>
      <c r="AA52" s="104">
        <v>14.8</v>
      </c>
      <c r="AB52" s="104" t="s">
        <v>758</v>
      </c>
      <c r="AC52" s="104">
        <v>1100</v>
      </c>
      <c r="AD52" s="104">
        <v>1100</v>
      </c>
      <c r="AE52" s="104">
        <v>1100</v>
      </c>
      <c r="AF52" s="105">
        <v>1016.1</v>
      </c>
    </row>
    <row r="53" spans="1:32" ht="18" customHeight="1">
      <c r="A53" s="98" t="s">
        <v>2752</v>
      </c>
      <c r="B53" s="100">
        <v>18</v>
      </c>
      <c r="C53" s="100">
        <v>17.399999999999999</v>
      </c>
      <c r="D53" s="100">
        <v>18.5</v>
      </c>
      <c r="E53" s="100">
        <v>18</v>
      </c>
      <c r="F53" s="100">
        <v>19</v>
      </c>
      <c r="G53" s="100">
        <v>15.4</v>
      </c>
      <c r="H53" s="100" t="s">
        <v>114</v>
      </c>
      <c r="I53" s="100" t="s">
        <v>80</v>
      </c>
      <c r="J53" s="100" t="s">
        <v>117</v>
      </c>
      <c r="K53" s="100">
        <v>21.4</v>
      </c>
      <c r="L53" s="100">
        <v>21.4</v>
      </c>
      <c r="M53" s="100">
        <v>21.5</v>
      </c>
      <c r="N53" s="100" t="s">
        <v>41</v>
      </c>
      <c r="O53" s="100" t="s">
        <v>96</v>
      </c>
      <c r="P53" s="100" t="s">
        <v>92</v>
      </c>
      <c r="Q53" s="100">
        <v>969</v>
      </c>
      <c r="R53" s="100" t="s">
        <v>120</v>
      </c>
      <c r="S53" s="100">
        <v>0</v>
      </c>
      <c r="T53" s="100">
        <v>0</v>
      </c>
      <c r="U53" s="100">
        <v>28.2</v>
      </c>
      <c r="V53" s="100">
        <v>0</v>
      </c>
      <c r="W53" s="100">
        <v>23.4</v>
      </c>
      <c r="X53" s="100">
        <v>34</v>
      </c>
      <c r="Y53" s="100">
        <v>176.3</v>
      </c>
      <c r="Z53" s="100">
        <v>3.7</v>
      </c>
      <c r="AA53" s="100">
        <v>16.600000000000001</v>
      </c>
      <c r="AB53" s="100" t="s">
        <v>42</v>
      </c>
      <c r="AC53" s="100">
        <v>1100</v>
      </c>
      <c r="AD53" s="100">
        <v>1100</v>
      </c>
      <c r="AE53" s="100">
        <v>1100</v>
      </c>
      <c r="AF53" s="102">
        <v>1017.5</v>
      </c>
    </row>
    <row r="54" spans="1:32" ht="18" customHeight="1">
      <c r="A54" s="103" t="s">
        <v>2753</v>
      </c>
      <c r="B54" s="104">
        <v>17.7</v>
      </c>
      <c r="C54" s="104">
        <v>15.9</v>
      </c>
      <c r="D54" s="104">
        <v>18.7</v>
      </c>
      <c r="E54" s="104">
        <v>17.7</v>
      </c>
      <c r="F54" s="104">
        <v>18.2</v>
      </c>
      <c r="G54" s="104">
        <v>15</v>
      </c>
      <c r="H54" s="104" t="s">
        <v>73</v>
      </c>
      <c r="I54" s="104" t="s">
        <v>138</v>
      </c>
      <c r="J54" s="104" t="s">
        <v>164</v>
      </c>
      <c r="K54" s="104">
        <v>21.5</v>
      </c>
      <c r="L54" s="104">
        <v>21.4</v>
      </c>
      <c r="M54" s="104">
        <v>21.7</v>
      </c>
      <c r="N54" s="104" t="s">
        <v>92</v>
      </c>
      <c r="O54" s="104" t="s">
        <v>41</v>
      </c>
      <c r="P54" s="104" t="s">
        <v>92</v>
      </c>
      <c r="Q54" s="104">
        <v>835.1</v>
      </c>
      <c r="R54" s="104" t="s">
        <v>56</v>
      </c>
      <c r="S54" s="104">
        <v>1.2</v>
      </c>
      <c r="T54" s="104">
        <v>0.2</v>
      </c>
      <c r="U54" s="104">
        <v>28.2</v>
      </c>
      <c r="V54" s="104">
        <v>0.2</v>
      </c>
      <c r="W54" s="104">
        <v>23.6</v>
      </c>
      <c r="X54" s="104">
        <v>34.200000000000003</v>
      </c>
      <c r="Y54" s="104">
        <v>176.5</v>
      </c>
      <c r="Z54" s="104">
        <v>5.4</v>
      </c>
      <c r="AA54" s="104">
        <v>22</v>
      </c>
      <c r="AB54" s="104" t="s">
        <v>93</v>
      </c>
      <c r="AC54" s="104">
        <v>1100</v>
      </c>
      <c r="AD54" s="104">
        <v>1100</v>
      </c>
      <c r="AE54" s="104">
        <v>1100</v>
      </c>
      <c r="AF54" s="105">
        <v>1017.3</v>
      </c>
    </row>
    <row r="55" spans="1:32" ht="18" customHeight="1">
      <c r="A55" s="98" t="s">
        <v>2754</v>
      </c>
      <c r="B55" s="100">
        <v>16.100000000000001</v>
      </c>
      <c r="C55" s="100">
        <v>15.7</v>
      </c>
      <c r="D55" s="100">
        <v>16.3</v>
      </c>
      <c r="E55" s="100">
        <v>16.100000000000001</v>
      </c>
      <c r="F55" s="100">
        <v>16.899999999999999</v>
      </c>
      <c r="G55" s="100">
        <v>14.5</v>
      </c>
      <c r="H55" s="100" t="s">
        <v>112</v>
      </c>
      <c r="I55" s="100" t="s">
        <v>164</v>
      </c>
      <c r="J55" s="100" t="s">
        <v>167</v>
      </c>
      <c r="K55" s="100">
        <v>21.8</v>
      </c>
      <c r="L55" s="100">
        <v>21.6</v>
      </c>
      <c r="M55" s="100">
        <v>22</v>
      </c>
      <c r="N55" s="100" t="s">
        <v>41</v>
      </c>
      <c r="O55" s="100" t="s">
        <v>96</v>
      </c>
      <c r="P55" s="100" t="s">
        <v>41</v>
      </c>
      <c r="Q55" s="100">
        <v>105.3</v>
      </c>
      <c r="R55" s="100" t="s">
        <v>44</v>
      </c>
      <c r="S55" s="100">
        <v>1.8</v>
      </c>
      <c r="T55" s="100">
        <v>0.8</v>
      </c>
      <c r="U55" s="100">
        <v>0.8</v>
      </c>
      <c r="V55" s="100">
        <v>0</v>
      </c>
      <c r="W55" s="100">
        <v>24.2</v>
      </c>
      <c r="X55" s="100">
        <v>34.799999999999997</v>
      </c>
      <c r="Y55" s="100">
        <v>177.1</v>
      </c>
      <c r="Z55" s="100">
        <v>2.8</v>
      </c>
      <c r="AA55" s="100">
        <v>13</v>
      </c>
      <c r="AB55" s="100" t="s">
        <v>57</v>
      </c>
      <c r="AC55" s="100">
        <v>1100</v>
      </c>
      <c r="AD55" s="100">
        <v>1100</v>
      </c>
      <c r="AE55" s="100">
        <v>1100</v>
      </c>
      <c r="AF55" s="102">
        <v>1017.6</v>
      </c>
    </row>
    <row r="56" spans="1:32" ht="18" customHeight="1">
      <c r="A56" s="103" t="s">
        <v>2755</v>
      </c>
      <c r="B56" s="104">
        <v>16.600000000000001</v>
      </c>
      <c r="C56" s="104">
        <v>16.3</v>
      </c>
      <c r="D56" s="104">
        <v>16.8</v>
      </c>
      <c r="E56" s="104">
        <v>16.600000000000001</v>
      </c>
      <c r="F56" s="104">
        <v>17.5</v>
      </c>
      <c r="G56" s="104">
        <v>15.5</v>
      </c>
      <c r="H56" s="104" t="s">
        <v>181</v>
      </c>
      <c r="I56" s="104" t="s">
        <v>112</v>
      </c>
      <c r="J56" s="104" t="s">
        <v>181</v>
      </c>
      <c r="K56" s="104">
        <v>22</v>
      </c>
      <c r="L56" s="104">
        <v>21.9</v>
      </c>
      <c r="M56" s="104">
        <v>22</v>
      </c>
      <c r="N56" s="104" t="s">
        <v>96</v>
      </c>
      <c r="O56" s="104" t="s">
        <v>96</v>
      </c>
      <c r="P56" s="104" t="s">
        <v>41</v>
      </c>
      <c r="Q56" s="104">
        <v>0</v>
      </c>
      <c r="R56" s="104" t="s">
        <v>47</v>
      </c>
      <c r="S56" s="104">
        <v>1.8</v>
      </c>
      <c r="T56" s="104">
        <v>1.3</v>
      </c>
      <c r="U56" s="104">
        <v>0.5</v>
      </c>
      <c r="V56" s="104">
        <v>0</v>
      </c>
      <c r="W56" s="104">
        <v>24.7</v>
      </c>
      <c r="X56" s="104">
        <v>35.299999999999997</v>
      </c>
      <c r="Y56" s="104">
        <v>177.6</v>
      </c>
      <c r="Z56" s="104">
        <v>4.5</v>
      </c>
      <c r="AA56" s="104">
        <v>23.8</v>
      </c>
      <c r="AB56" s="104" t="s">
        <v>48</v>
      </c>
      <c r="AC56" s="104">
        <v>1100</v>
      </c>
      <c r="AD56" s="104">
        <v>1100</v>
      </c>
      <c r="AE56" s="104">
        <v>1100</v>
      </c>
      <c r="AF56" s="105">
        <v>1018.6</v>
      </c>
    </row>
    <row r="57" spans="1:32" ht="18" customHeight="1">
      <c r="A57" s="98" t="s">
        <v>2756</v>
      </c>
      <c r="B57" s="100">
        <v>16.399999999999999</v>
      </c>
      <c r="C57" s="100">
        <v>15.7</v>
      </c>
      <c r="D57" s="100">
        <v>16.600000000000001</v>
      </c>
      <c r="E57" s="100">
        <v>16.399999999999999</v>
      </c>
      <c r="F57" s="100">
        <v>16.8</v>
      </c>
      <c r="G57" s="100">
        <v>15.2</v>
      </c>
      <c r="H57" s="100" t="s">
        <v>181</v>
      </c>
      <c r="I57" s="100" t="s">
        <v>112</v>
      </c>
      <c r="J57" s="100" t="s">
        <v>181</v>
      </c>
      <c r="K57" s="100">
        <v>21.8</v>
      </c>
      <c r="L57" s="100">
        <v>21.7</v>
      </c>
      <c r="M57" s="100">
        <v>22</v>
      </c>
      <c r="N57" s="100" t="s">
        <v>41</v>
      </c>
      <c r="O57" s="100" t="s">
        <v>41</v>
      </c>
      <c r="P57" s="100" t="s">
        <v>41</v>
      </c>
      <c r="Q57" s="100">
        <v>3.4</v>
      </c>
      <c r="R57" s="100" t="s">
        <v>47</v>
      </c>
      <c r="S57" s="100">
        <v>3</v>
      </c>
      <c r="T57" s="100">
        <v>0.7</v>
      </c>
      <c r="U57" s="100">
        <v>1.2</v>
      </c>
      <c r="V57" s="100">
        <v>0.5</v>
      </c>
      <c r="W57" s="100">
        <v>25.4</v>
      </c>
      <c r="X57" s="100">
        <v>36</v>
      </c>
      <c r="Y57" s="100">
        <v>178.3</v>
      </c>
      <c r="Z57" s="100">
        <v>6.2</v>
      </c>
      <c r="AA57" s="100">
        <v>20.2</v>
      </c>
      <c r="AB57" s="100" t="s">
        <v>38</v>
      </c>
      <c r="AC57" s="100">
        <v>1100</v>
      </c>
      <c r="AD57" s="100">
        <v>1100</v>
      </c>
      <c r="AE57" s="100">
        <v>1100</v>
      </c>
      <c r="AF57" s="102">
        <v>1017.8</v>
      </c>
    </row>
    <row r="58" spans="1:32" ht="18" customHeight="1">
      <c r="A58" s="103" t="s">
        <v>2757</v>
      </c>
      <c r="B58" s="104">
        <v>16.5</v>
      </c>
      <c r="C58" s="104">
        <v>15.5</v>
      </c>
      <c r="D58" s="104">
        <v>18.2</v>
      </c>
      <c r="E58" s="104">
        <v>16.5</v>
      </c>
      <c r="F58" s="104">
        <v>16.899999999999999</v>
      </c>
      <c r="G58" s="104">
        <v>14.7</v>
      </c>
      <c r="H58" s="104" t="s">
        <v>164</v>
      </c>
      <c r="I58" s="104" t="s">
        <v>73</v>
      </c>
      <c r="J58" s="104" t="s">
        <v>181</v>
      </c>
      <c r="K58" s="104">
        <v>21.6</v>
      </c>
      <c r="L58" s="104">
        <v>21.5</v>
      </c>
      <c r="M58" s="104">
        <v>21.7</v>
      </c>
      <c r="N58" s="104" t="s">
        <v>41</v>
      </c>
      <c r="O58" s="104" t="s">
        <v>41</v>
      </c>
      <c r="P58" s="104" t="s">
        <v>41</v>
      </c>
      <c r="Q58" s="104">
        <v>644.1</v>
      </c>
      <c r="R58" s="104" t="s">
        <v>88</v>
      </c>
      <c r="S58" s="104">
        <v>0</v>
      </c>
      <c r="T58" s="104">
        <v>0.7</v>
      </c>
      <c r="U58" s="104">
        <v>1.2</v>
      </c>
      <c r="V58" s="104">
        <v>0</v>
      </c>
      <c r="W58" s="104">
        <v>25.4</v>
      </c>
      <c r="X58" s="104">
        <v>36</v>
      </c>
      <c r="Y58" s="104">
        <v>178.3</v>
      </c>
      <c r="Z58" s="104">
        <v>5.6</v>
      </c>
      <c r="AA58" s="104">
        <v>20.2</v>
      </c>
      <c r="AB58" s="104" t="s">
        <v>57</v>
      </c>
      <c r="AC58" s="104">
        <v>1100</v>
      </c>
      <c r="AD58" s="104">
        <v>1100</v>
      </c>
      <c r="AE58" s="104">
        <v>1100</v>
      </c>
      <c r="AF58" s="105">
        <v>1018.7</v>
      </c>
    </row>
    <row r="59" spans="1:32" ht="18" customHeight="1">
      <c r="A59" s="98" t="s">
        <v>2758</v>
      </c>
      <c r="B59" s="100">
        <v>18.7</v>
      </c>
      <c r="C59" s="100">
        <v>17.7</v>
      </c>
      <c r="D59" s="100">
        <v>19.600000000000001</v>
      </c>
      <c r="E59" s="100">
        <v>18.7</v>
      </c>
      <c r="F59" s="100">
        <v>19.100000000000001</v>
      </c>
      <c r="G59" s="100">
        <v>15.3</v>
      </c>
      <c r="H59" s="100" t="s">
        <v>65</v>
      </c>
      <c r="I59" s="100" t="s">
        <v>67</v>
      </c>
      <c r="J59" s="100" t="s">
        <v>114</v>
      </c>
      <c r="K59" s="100">
        <v>21.4</v>
      </c>
      <c r="L59" s="100">
        <v>21.4</v>
      </c>
      <c r="M59" s="100">
        <v>21.5</v>
      </c>
      <c r="N59" s="100" t="s">
        <v>41</v>
      </c>
      <c r="O59" s="100" t="s">
        <v>41</v>
      </c>
      <c r="P59" s="100" t="s">
        <v>41</v>
      </c>
      <c r="Q59" s="100">
        <v>716.6</v>
      </c>
      <c r="R59" s="100" t="s">
        <v>88</v>
      </c>
      <c r="S59" s="100">
        <v>0</v>
      </c>
      <c r="T59" s="100">
        <v>0.7</v>
      </c>
      <c r="U59" s="100">
        <v>1.2</v>
      </c>
      <c r="V59" s="100">
        <v>0</v>
      </c>
      <c r="W59" s="100">
        <v>25.4</v>
      </c>
      <c r="X59" s="100">
        <v>36</v>
      </c>
      <c r="Y59" s="100">
        <v>178.3</v>
      </c>
      <c r="Z59" s="100">
        <v>6.6</v>
      </c>
      <c r="AA59" s="100">
        <v>23.8</v>
      </c>
      <c r="AB59" s="100" t="s">
        <v>99</v>
      </c>
      <c r="AC59" s="100">
        <v>1100</v>
      </c>
      <c r="AD59" s="100">
        <v>1100</v>
      </c>
      <c r="AE59" s="100">
        <v>1100</v>
      </c>
      <c r="AF59" s="102">
        <v>1019.8</v>
      </c>
    </row>
    <row r="60" spans="1:32" ht="18" customHeight="1">
      <c r="A60" s="103" t="s">
        <v>2759</v>
      </c>
      <c r="B60" s="104">
        <v>18.899999999999999</v>
      </c>
      <c r="C60" s="104">
        <v>18.5</v>
      </c>
      <c r="D60" s="104">
        <v>19.7</v>
      </c>
      <c r="E60" s="104">
        <v>18.899999999999999</v>
      </c>
      <c r="F60" s="104">
        <v>19.7</v>
      </c>
      <c r="G60" s="104">
        <v>15.1</v>
      </c>
      <c r="H60" s="104" t="s">
        <v>82</v>
      </c>
      <c r="I60" s="104" t="s">
        <v>67</v>
      </c>
      <c r="J60" s="104" t="s">
        <v>65</v>
      </c>
      <c r="K60" s="104">
        <v>21.7</v>
      </c>
      <c r="L60" s="104">
        <v>21.4</v>
      </c>
      <c r="M60" s="104">
        <v>22</v>
      </c>
      <c r="N60" s="104" t="s">
        <v>32</v>
      </c>
      <c r="O60" s="104" t="s">
        <v>41</v>
      </c>
      <c r="P60" s="104" t="s">
        <v>32</v>
      </c>
      <c r="Q60" s="104">
        <v>616.79999999999995</v>
      </c>
      <c r="R60" s="104" t="s">
        <v>186</v>
      </c>
      <c r="S60" s="104">
        <v>0</v>
      </c>
      <c r="T60" s="104">
        <v>0.7</v>
      </c>
      <c r="U60" s="104">
        <v>1.2</v>
      </c>
      <c r="V60" s="104">
        <v>0</v>
      </c>
      <c r="W60" s="104">
        <v>25.4</v>
      </c>
      <c r="X60" s="104">
        <v>36</v>
      </c>
      <c r="Y60" s="104">
        <v>178.3</v>
      </c>
      <c r="Z60" s="104">
        <v>4.5</v>
      </c>
      <c r="AA60" s="104">
        <v>31.3</v>
      </c>
      <c r="AB60" s="104" t="s">
        <v>55</v>
      </c>
      <c r="AC60" s="104">
        <v>1100</v>
      </c>
      <c r="AD60" s="104">
        <v>1100</v>
      </c>
      <c r="AE60" s="104">
        <v>1100</v>
      </c>
      <c r="AF60" s="105">
        <v>1018.7</v>
      </c>
    </row>
    <row r="61" spans="1:32" ht="18" customHeight="1">
      <c r="A61" s="98" t="s">
        <v>2760</v>
      </c>
      <c r="B61" s="100">
        <v>18.3</v>
      </c>
      <c r="C61" s="100">
        <v>17.7</v>
      </c>
      <c r="D61" s="100">
        <v>19.399999999999999</v>
      </c>
      <c r="E61" s="100">
        <v>18.3</v>
      </c>
      <c r="F61" s="100">
        <v>19.5</v>
      </c>
      <c r="G61" s="100">
        <v>14.9</v>
      </c>
      <c r="H61" s="100" t="s">
        <v>65</v>
      </c>
      <c r="I61" s="100" t="s">
        <v>68</v>
      </c>
      <c r="J61" s="100" t="s">
        <v>80</v>
      </c>
      <c r="K61" s="100">
        <v>22.4</v>
      </c>
      <c r="L61" s="100">
        <v>22</v>
      </c>
      <c r="M61" s="100">
        <v>22.8</v>
      </c>
      <c r="N61" s="100" t="s">
        <v>92</v>
      </c>
      <c r="O61" s="100" t="s">
        <v>92</v>
      </c>
      <c r="P61" s="100" t="s">
        <v>32</v>
      </c>
      <c r="Q61" s="100">
        <v>149.6</v>
      </c>
      <c r="R61" s="100" t="s">
        <v>44</v>
      </c>
      <c r="S61" s="100">
        <v>0</v>
      </c>
      <c r="T61" s="100">
        <v>0.7</v>
      </c>
      <c r="U61" s="100">
        <v>1.2</v>
      </c>
      <c r="V61" s="100">
        <v>0</v>
      </c>
      <c r="W61" s="100">
        <v>25.4</v>
      </c>
      <c r="X61" s="100">
        <v>36</v>
      </c>
      <c r="Y61" s="100">
        <v>178.3</v>
      </c>
      <c r="Z61" s="100">
        <v>2.2999999999999998</v>
      </c>
      <c r="AA61" s="100">
        <v>14.8</v>
      </c>
      <c r="AB61" s="100" t="s">
        <v>229</v>
      </c>
      <c r="AC61" s="100">
        <v>1100</v>
      </c>
      <c r="AD61" s="100">
        <v>1100</v>
      </c>
      <c r="AE61" s="100">
        <v>1100</v>
      </c>
      <c r="AF61" s="102">
        <v>1018.3</v>
      </c>
    </row>
    <row r="62" spans="1:32" ht="18" customHeight="1">
      <c r="A62" s="103" t="s">
        <v>2761</v>
      </c>
      <c r="B62" s="104">
        <v>15.9</v>
      </c>
      <c r="C62" s="104">
        <v>14.4</v>
      </c>
      <c r="D62" s="104">
        <v>17.8</v>
      </c>
      <c r="E62" s="104">
        <v>15.9</v>
      </c>
      <c r="F62" s="104">
        <v>16.2</v>
      </c>
      <c r="G62" s="104">
        <v>13.3</v>
      </c>
      <c r="H62" s="104" t="s">
        <v>114</v>
      </c>
      <c r="I62" s="104" t="s">
        <v>65</v>
      </c>
      <c r="J62" s="104" t="s">
        <v>117</v>
      </c>
      <c r="K62" s="104">
        <v>23</v>
      </c>
      <c r="L62" s="104">
        <v>22.8</v>
      </c>
      <c r="M62" s="104">
        <v>23.2</v>
      </c>
      <c r="N62" s="104" t="s">
        <v>35</v>
      </c>
      <c r="O62" s="104" t="s">
        <v>32</v>
      </c>
      <c r="P62" s="104" t="s">
        <v>91</v>
      </c>
      <c r="Q62" s="104">
        <v>0</v>
      </c>
      <c r="R62" s="104" t="s">
        <v>47</v>
      </c>
      <c r="S62" s="104">
        <v>0</v>
      </c>
      <c r="T62" s="104">
        <v>0.7</v>
      </c>
      <c r="U62" s="104">
        <v>1.2</v>
      </c>
      <c r="V62" s="104">
        <v>0</v>
      </c>
      <c r="W62" s="104">
        <v>25.4</v>
      </c>
      <c r="X62" s="104">
        <v>36</v>
      </c>
      <c r="Y62" s="104">
        <v>178.3</v>
      </c>
      <c r="Z62" s="104">
        <v>3.5</v>
      </c>
      <c r="AA62" s="104">
        <v>14.8</v>
      </c>
      <c r="AB62" s="104" t="s">
        <v>1869</v>
      </c>
      <c r="AC62" s="104">
        <v>1100</v>
      </c>
      <c r="AD62" s="104">
        <v>1100</v>
      </c>
      <c r="AE62" s="104">
        <v>1100</v>
      </c>
      <c r="AF62" s="105">
        <v>1019.2</v>
      </c>
    </row>
    <row r="63" spans="1:32" ht="18" customHeight="1">
      <c r="A63" s="98" t="s">
        <v>2762</v>
      </c>
      <c r="B63" s="100">
        <v>15.6</v>
      </c>
      <c r="C63" s="100">
        <v>14.6</v>
      </c>
      <c r="D63" s="100">
        <v>16.5</v>
      </c>
      <c r="E63" s="100">
        <v>15.6</v>
      </c>
      <c r="F63" s="100">
        <v>15.8</v>
      </c>
      <c r="G63" s="100">
        <v>12.4</v>
      </c>
      <c r="H63" s="100" t="s">
        <v>65</v>
      </c>
      <c r="I63" s="100" t="s">
        <v>68</v>
      </c>
      <c r="J63" s="100" t="s">
        <v>114</v>
      </c>
      <c r="K63" s="100">
        <v>23.1</v>
      </c>
      <c r="L63" s="100">
        <v>22.9</v>
      </c>
      <c r="M63" s="100">
        <v>23.2</v>
      </c>
      <c r="N63" s="100" t="s">
        <v>35</v>
      </c>
      <c r="O63" s="100" t="s">
        <v>35</v>
      </c>
      <c r="P63" s="100" t="s">
        <v>35</v>
      </c>
      <c r="Q63" s="100">
        <v>2.9</v>
      </c>
      <c r="R63" s="100" t="s">
        <v>47</v>
      </c>
      <c r="S63" s="100">
        <v>0</v>
      </c>
      <c r="T63" s="100">
        <v>0</v>
      </c>
      <c r="U63" s="100">
        <v>0</v>
      </c>
      <c r="V63" s="100">
        <v>0</v>
      </c>
      <c r="W63" s="100">
        <v>25.4</v>
      </c>
      <c r="X63" s="100">
        <v>36</v>
      </c>
      <c r="Y63" s="100">
        <v>178.3</v>
      </c>
      <c r="Z63" s="100">
        <v>2.6</v>
      </c>
      <c r="AA63" s="100">
        <v>22</v>
      </c>
      <c r="AB63" s="100" t="s">
        <v>282</v>
      </c>
      <c r="AC63" s="100">
        <v>1100</v>
      </c>
      <c r="AD63" s="100">
        <v>1100</v>
      </c>
      <c r="AE63" s="100">
        <v>1100</v>
      </c>
      <c r="AF63" s="102">
        <v>1018.3</v>
      </c>
    </row>
    <row r="64" spans="1:32" ht="18" customHeight="1">
      <c r="A64" s="103" t="s">
        <v>2763</v>
      </c>
      <c r="B64" s="104">
        <v>18.2</v>
      </c>
      <c r="C64" s="104">
        <v>16.2</v>
      </c>
      <c r="D64" s="104">
        <v>20.2</v>
      </c>
      <c r="E64" s="104">
        <v>18.2</v>
      </c>
      <c r="F64" s="104">
        <v>17.399999999999999</v>
      </c>
      <c r="G64" s="104">
        <v>13.1</v>
      </c>
      <c r="H64" s="104" t="s">
        <v>86</v>
      </c>
      <c r="I64" s="104" t="s">
        <v>128</v>
      </c>
      <c r="J64" s="104" t="s">
        <v>34</v>
      </c>
      <c r="K64" s="104">
        <v>22.7</v>
      </c>
      <c r="L64" s="104">
        <v>22.5</v>
      </c>
      <c r="M64" s="104">
        <v>22.9</v>
      </c>
      <c r="N64" s="104" t="s">
        <v>41</v>
      </c>
      <c r="O64" s="104" t="s">
        <v>39</v>
      </c>
      <c r="P64" s="104" t="s">
        <v>35</v>
      </c>
      <c r="Q64" s="104">
        <v>575.20000000000005</v>
      </c>
      <c r="R64" s="104" t="s">
        <v>186</v>
      </c>
      <c r="S64" s="104">
        <v>0</v>
      </c>
      <c r="T64" s="104">
        <v>0</v>
      </c>
      <c r="U64" s="104">
        <v>0</v>
      </c>
      <c r="V64" s="104">
        <v>0</v>
      </c>
      <c r="W64" s="104">
        <v>25.4</v>
      </c>
      <c r="X64" s="104">
        <v>36</v>
      </c>
      <c r="Y64" s="104">
        <v>178.3</v>
      </c>
      <c r="Z64" s="104">
        <v>9.3000000000000007</v>
      </c>
      <c r="AA64" s="104">
        <v>38.5</v>
      </c>
      <c r="AB64" s="104" t="s">
        <v>824</v>
      </c>
      <c r="AC64" s="104">
        <v>1100</v>
      </c>
      <c r="AD64" s="104">
        <v>1100</v>
      </c>
      <c r="AE64" s="104">
        <v>1100</v>
      </c>
      <c r="AF64" s="105">
        <v>1019.5</v>
      </c>
    </row>
    <row r="65" spans="1:32" ht="18" customHeight="1">
      <c r="A65" s="98" t="s">
        <v>2764</v>
      </c>
      <c r="B65" s="100">
        <v>21.3</v>
      </c>
      <c r="C65" s="100">
        <v>19.899999999999999</v>
      </c>
      <c r="D65" s="100">
        <v>22.9</v>
      </c>
      <c r="E65" s="100">
        <v>21.3</v>
      </c>
      <c r="F65" s="100">
        <v>21.1</v>
      </c>
      <c r="G65" s="100">
        <v>13.4</v>
      </c>
      <c r="H65" s="100" t="s">
        <v>60</v>
      </c>
      <c r="I65" s="100" t="s">
        <v>52</v>
      </c>
      <c r="J65" s="100" t="s">
        <v>93</v>
      </c>
      <c r="K65" s="100">
        <v>22.6</v>
      </c>
      <c r="L65" s="100">
        <v>22</v>
      </c>
      <c r="M65" s="100">
        <v>22.9</v>
      </c>
      <c r="N65" s="100" t="s">
        <v>45</v>
      </c>
      <c r="O65" s="100" t="s">
        <v>40</v>
      </c>
      <c r="P65" s="100" t="s">
        <v>60</v>
      </c>
      <c r="Q65" s="100">
        <v>718.7</v>
      </c>
      <c r="R65" s="100" t="s">
        <v>88</v>
      </c>
      <c r="S65" s="100">
        <v>0</v>
      </c>
      <c r="T65" s="100">
        <v>0</v>
      </c>
      <c r="U65" s="100">
        <v>0</v>
      </c>
      <c r="V65" s="100">
        <v>0</v>
      </c>
      <c r="W65" s="100">
        <v>25.4</v>
      </c>
      <c r="X65" s="100">
        <v>36</v>
      </c>
      <c r="Y65" s="100">
        <v>178.3</v>
      </c>
      <c r="Z65" s="100">
        <v>6.4</v>
      </c>
      <c r="AA65" s="100">
        <v>27.7</v>
      </c>
      <c r="AB65" s="100" t="s">
        <v>1000</v>
      </c>
      <c r="AC65" s="100">
        <v>1100</v>
      </c>
      <c r="AD65" s="100">
        <v>1100</v>
      </c>
      <c r="AE65" s="100">
        <v>1100</v>
      </c>
      <c r="AF65" s="102">
        <v>1020.8</v>
      </c>
    </row>
    <row r="66" spans="1:32" ht="18" customHeight="1">
      <c r="A66" s="103" t="s">
        <v>2765</v>
      </c>
      <c r="B66" s="104">
        <v>21.5</v>
      </c>
      <c r="C66" s="104">
        <v>20.8</v>
      </c>
      <c r="D66" s="104">
        <v>22.1</v>
      </c>
      <c r="E66" s="104">
        <v>21.5</v>
      </c>
      <c r="F66" s="104">
        <v>21.9</v>
      </c>
      <c r="G66" s="104">
        <v>13</v>
      </c>
      <c r="H66" s="104" t="s">
        <v>31</v>
      </c>
      <c r="I66" s="104" t="s">
        <v>87</v>
      </c>
      <c r="J66" s="104" t="s">
        <v>92</v>
      </c>
      <c r="K66" s="104">
        <v>22.6</v>
      </c>
      <c r="L66" s="104">
        <v>22.1</v>
      </c>
      <c r="M66" s="104">
        <v>22.8</v>
      </c>
      <c r="N66" s="104" t="s">
        <v>46</v>
      </c>
      <c r="O66" s="104" t="s">
        <v>89</v>
      </c>
      <c r="P66" s="104" t="s">
        <v>45</v>
      </c>
      <c r="Q66" s="104">
        <v>621.20000000000005</v>
      </c>
      <c r="R66" s="104" t="s">
        <v>88</v>
      </c>
      <c r="S66" s="104">
        <v>0</v>
      </c>
      <c r="T66" s="104">
        <v>0</v>
      </c>
      <c r="U66" s="104">
        <v>0</v>
      </c>
      <c r="V66" s="104">
        <v>0</v>
      </c>
      <c r="W66" s="104">
        <v>25.4</v>
      </c>
      <c r="X66" s="104">
        <v>36</v>
      </c>
      <c r="Y66" s="104">
        <v>178.3</v>
      </c>
      <c r="Z66" s="104">
        <v>2.8</v>
      </c>
      <c r="AA66" s="104">
        <v>22</v>
      </c>
      <c r="AB66" s="104" t="s">
        <v>31</v>
      </c>
      <c r="AC66" s="104">
        <v>1100</v>
      </c>
      <c r="AD66" s="104">
        <v>1100</v>
      </c>
      <c r="AE66" s="104">
        <v>1100</v>
      </c>
      <c r="AF66" s="105">
        <v>1019.8</v>
      </c>
    </row>
    <row r="67" spans="1:32" ht="18" customHeight="1">
      <c r="A67" s="98" t="s">
        <v>2766</v>
      </c>
      <c r="B67" s="100">
        <v>20.8</v>
      </c>
      <c r="C67" s="100">
        <v>19.600000000000001</v>
      </c>
      <c r="D67" s="100">
        <v>22.2</v>
      </c>
      <c r="E67" s="100">
        <v>20.8</v>
      </c>
      <c r="F67" s="100">
        <v>21.4</v>
      </c>
      <c r="G67" s="100">
        <v>13.1</v>
      </c>
      <c r="H67" s="100" t="s">
        <v>60</v>
      </c>
      <c r="I67" s="100" t="s">
        <v>89</v>
      </c>
      <c r="J67" s="100" t="s">
        <v>86</v>
      </c>
      <c r="K67" s="100">
        <v>23</v>
      </c>
      <c r="L67" s="100">
        <v>22.1</v>
      </c>
      <c r="M67" s="100">
        <v>23.4</v>
      </c>
      <c r="N67" s="100" t="s">
        <v>33</v>
      </c>
      <c r="O67" s="100" t="s">
        <v>52</v>
      </c>
      <c r="P67" s="100" t="s">
        <v>39</v>
      </c>
      <c r="Q67" s="100">
        <v>155.69999999999999</v>
      </c>
      <c r="R67" s="100" t="s">
        <v>44</v>
      </c>
      <c r="S67" s="100">
        <v>0</v>
      </c>
      <c r="T67" s="100">
        <v>0</v>
      </c>
      <c r="U67" s="100">
        <v>0</v>
      </c>
      <c r="V67" s="100">
        <v>0</v>
      </c>
      <c r="W67" s="100">
        <v>25.4</v>
      </c>
      <c r="X67" s="100">
        <v>36</v>
      </c>
      <c r="Y67" s="100">
        <v>178.3</v>
      </c>
      <c r="Z67" s="100">
        <v>1.7</v>
      </c>
      <c r="AA67" s="100">
        <v>16.600000000000001</v>
      </c>
      <c r="AB67" s="100" t="s">
        <v>276</v>
      </c>
      <c r="AC67" s="100">
        <v>1100</v>
      </c>
      <c r="AD67" s="100">
        <v>1100</v>
      </c>
      <c r="AE67" s="100">
        <v>1100</v>
      </c>
      <c r="AF67" s="102">
        <v>1020.3</v>
      </c>
    </row>
    <row r="68" spans="1:32" ht="18" customHeight="1">
      <c r="A68" s="103" t="s">
        <v>2767</v>
      </c>
      <c r="B68" s="104">
        <v>18.5</v>
      </c>
      <c r="C68" s="104">
        <v>17.899999999999999</v>
      </c>
      <c r="D68" s="104">
        <v>19.600000000000001</v>
      </c>
      <c r="E68" s="104">
        <v>18.5</v>
      </c>
      <c r="F68" s="104">
        <v>18.899999999999999</v>
      </c>
      <c r="G68" s="104">
        <v>13.6</v>
      </c>
      <c r="H68" s="104" t="s">
        <v>62</v>
      </c>
      <c r="I68" s="104" t="s">
        <v>59</v>
      </c>
      <c r="J68" s="104" t="s">
        <v>82</v>
      </c>
      <c r="K68" s="104">
        <v>24.1</v>
      </c>
      <c r="L68" s="104">
        <v>23.3</v>
      </c>
      <c r="M68" s="104">
        <v>24.4</v>
      </c>
      <c r="N68" s="104" t="s">
        <v>43</v>
      </c>
      <c r="O68" s="104" t="s">
        <v>46</v>
      </c>
      <c r="P68" s="104" t="s">
        <v>31</v>
      </c>
      <c r="Q68" s="104">
        <v>0</v>
      </c>
      <c r="R68" s="104" t="s">
        <v>47</v>
      </c>
      <c r="S68" s="104">
        <v>0</v>
      </c>
      <c r="T68" s="104">
        <v>0</v>
      </c>
      <c r="U68" s="104">
        <v>0</v>
      </c>
      <c r="V68" s="104">
        <v>0</v>
      </c>
      <c r="W68" s="104">
        <v>25.4</v>
      </c>
      <c r="X68" s="104">
        <v>36</v>
      </c>
      <c r="Y68" s="104">
        <v>178.3</v>
      </c>
      <c r="Z68" s="104">
        <v>3.9</v>
      </c>
      <c r="AA68" s="104">
        <v>27.7</v>
      </c>
      <c r="AB68" s="104" t="s">
        <v>241</v>
      </c>
      <c r="AC68" s="104">
        <v>1100</v>
      </c>
      <c r="AD68" s="104">
        <v>1100</v>
      </c>
      <c r="AE68" s="104">
        <v>1100</v>
      </c>
      <c r="AF68" s="105">
        <v>1021.5</v>
      </c>
    </row>
    <row r="69" spans="1:32" ht="18" customHeight="1">
      <c r="A69" s="98" t="s">
        <v>2768</v>
      </c>
      <c r="B69" s="100">
        <v>16.899999999999999</v>
      </c>
      <c r="C69" s="100">
        <v>15.9</v>
      </c>
      <c r="D69" s="100">
        <v>17.899999999999999</v>
      </c>
      <c r="E69" s="100">
        <v>16.899999999999999</v>
      </c>
      <c r="F69" s="100">
        <v>17.100000000000001</v>
      </c>
      <c r="G69" s="100">
        <v>13.7</v>
      </c>
      <c r="H69" s="100" t="s">
        <v>65</v>
      </c>
      <c r="I69" s="100" t="s">
        <v>63</v>
      </c>
      <c r="J69" s="100" t="s">
        <v>114</v>
      </c>
      <c r="K69" s="100">
        <v>24.2</v>
      </c>
      <c r="L69" s="100">
        <v>24.1</v>
      </c>
      <c r="M69" s="100">
        <v>24.3</v>
      </c>
      <c r="N69" s="100" t="s">
        <v>42</v>
      </c>
      <c r="O69" s="100" t="s">
        <v>31</v>
      </c>
      <c r="P69" s="100" t="s">
        <v>39</v>
      </c>
      <c r="Q69" s="100">
        <v>3.4</v>
      </c>
      <c r="R69" s="100" t="s">
        <v>47</v>
      </c>
      <c r="S69" s="100">
        <v>0</v>
      </c>
      <c r="T69" s="100">
        <v>0</v>
      </c>
      <c r="U69" s="100">
        <v>0</v>
      </c>
      <c r="V69" s="100">
        <v>0</v>
      </c>
      <c r="W69" s="100">
        <v>25.4</v>
      </c>
      <c r="X69" s="100">
        <v>36</v>
      </c>
      <c r="Y69" s="100">
        <v>178.3</v>
      </c>
      <c r="Z69" s="100">
        <v>5.2</v>
      </c>
      <c r="AA69" s="100">
        <v>33.1</v>
      </c>
      <c r="AB69" s="100" t="s">
        <v>1011</v>
      </c>
      <c r="AC69" s="100">
        <v>1100</v>
      </c>
      <c r="AD69" s="100">
        <v>1100</v>
      </c>
      <c r="AE69" s="100">
        <v>1100</v>
      </c>
      <c r="AF69" s="102">
        <v>1020.5</v>
      </c>
    </row>
    <row r="70" spans="1:32" ht="18" customHeight="1">
      <c r="A70" s="103" t="s">
        <v>2769</v>
      </c>
      <c r="B70" s="104">
        <v>18.399999999999999</v>
      </c>
      <c r="C70" s="104">
        <v>15.9</v>
      </c>
      <c r="D70" s="104">
        <v>20.7</v>
      </c>
      <c r="E70" s="104">
        <v>18.399999999999999</v>
      </c>
      <c r="F70" s="104">
        <v>18</v>
      </c>
      <c r="G70" s="104">
        <v>13.2</v>
      </c>
      <c r="H70" s="104" t="s">
        <v>86</v>
      </c>
      <c r="I70" s="104" t="s">
        <v>60</v>
      </c>
      <c r="J70" s="104" t="s">
        <v>80</v>
      </c>
      <c r="K70" s="104">
        <v>23.8</v>
      </c>
      <c r="L70" s="104">
        <v>23.6</v>
      </c>
      <c r="M70" s="104">
        <v>24.1</v>
      </c>
      <c r="N70" s="104" t="s">
        <v>31</v>
      </c>
      <c r="O70" s="104" t="s">
        <v>46</v>
      </c>
      <c r="P70" s="104" t="s">
        <v>60</v>
      </c>
      <c r="Q70" s="104">
        <v>586</v>
      </c>
      <c r="R70" s="104" t="s">
        <v>186</v>
      </c>
      <c r="S70" s="104">
        <v>0</v>
      </c>
      <c r="T70" s="104">
        <v>0</v>
      </c>
      <c r="U70" s="104">
        <v>0</v>
      </c>
      <c r="V70" s="104">
        <v>0</v>
      </c>
      <c r="W70" s="104">
        <v>25.4</v>
      </c>
      <c r="X70" s="104">
        <v>36</v>
      </c>
      <c r="Y70" s="104">
        <v>178.3</v>
      </c>
      <c r="Z70" s="104">
        <v>6.8</v>
      </c>
      <c r="AA70" s="104">
        <v>31.3</v>
      </c>
      <c r="AB70" s="104" t="s">
        <v>337</v>
      </c>
      <c r="AC70" s="104">
        <v>1100</v>
      </c>
      <c r="AD70" s="104">
        <v>1100</v>
      </c>
      <c r="AE70" s="104">
        <v>1100</v>
      </c>
      <c r="AF70" s="105">
        <v>1021.4</v>
      </c>
    </row>
    <row r="71" spans="1:32" ht="18" customHeight="1">
      <c r="A71" s="98" t="s">
        <v>2770</v>
      </c>
      <c r="B71" s="100">
        <v>21.8</v>
      </c>
      <c r="C71" s="100">
        <v>20.5</v>
      </c>
      <c r="D71" s="100">
        <v>23.7</v>
      </c>
      <c r="E71" s="100">
        <v>21.8</v>
      </c>
      <c r="F71" s="100">
        <v>21.3</v>
      </c>
      <c r="G71" s="100">
        <v>13.3</v>
      </c>
      <c r="H71" s="100" t="s">
        <v>42</v>
      </c>
      <c r="I71" s="100" t="s">
        <v>52</v>
      </c>
      <c r="J71" s="100" t="s">
        <v>92</v>
      </c>
      <c r="K71" s="100">
        <v>23.4</v>
      </c>
      <c r="L71" s="100">
        <v>23.3</v>
      </c>
      <c r="M71" s="100">
        <v>23.7</v>
      </c>
      <c r="N71" s="100" t="s">
        <v>46</v>
      </c>
      <c r="O71" s="100" t="s">
        <v>87</v>
      </c>
      <c r="P71" s="100" t="s">
        <v>33</v>
      </c>
      <c r="Q71" s="100">
        <v>727.4</v>
      </c>
      <c r="R71" s="100" t="s">
        <v>38</v>
      </c>
      <c r="S71" s="100">
        <v>0</v>
      </c>
      <c r="T71" s="100">
        <v>0</v>
      </c>
      <c r="U71" s="100">
        <v>0</v>
      </c>
      <c r="V71" s="100">
        <v>0</v>
      </c>
      <c r="W71" s="100">
        <v>25.4</v>
      </c>
      <c r="X71" s="100">
        <v>36</v>
      </c>
      <c r="Y71" s="100">
        <v>178.3</v>
      </c>
      <c r="Z71" s="100">
        <v>8.3000000000000007</v>
      </c>
      <c r="AA71" s="100">
        <v>33.1</v>
      </c>
      <c r="AB71" s="100" t="s">
        <v>854</v>
      </c>
      <c r="AC71" s="100">
        <v>1100</v>
      </c>
      <c r="AD71" s="100">
        <v>1100</v>
      </c>
      <c r="AE71" s="100">
        <v>1100</v>
      </c>
      <c r="AF71" s="102">
        <v>1022.3</v>
      </c>
    </row>
    <row r="72" spans="1:32" ht="18" customHeight="1">
      <c r="A72" s="103" t="s">
        <v>2771</v>
      </c>
      <c r="B72" s="104">
        <v>22</v>
      </c>
      <c r="C72" s="104">
        <v>20.7</v>
      </c>
      <c r="D72" s="104">
        <v>23.5</v>
      </c>
      <c r="E72" s="104">
        <v>22</v>
      </c>
      <c r="F72" s="104">
        <v>22</v>
      </c>
      <c r="G72" s="104">
        <v>13.5</v>
      </c>
      <c r="H72" s="104" t="s">
        <v>42</v>
      </c>
      <c r="I72" s="104" t="s">
        <v>40</v>
      </c>
      <c r="J72" s="104" t="s">
        <v>93</v>
      </c>
      <c r="K72" s="104">
        <v>23.4</v>
      </c>
      <c r="L72" s="104">
        <v>22.2</v>
      </c>
      <c r="M72" s="104">
        <v>23.9</v>
      </c>
      <c r="N72" s="104" t="s">
        <v>33</v>
      </c>
      <c r="O72" s="104" t="s">
        <v>52</v>
      </c>
      <c r="P72" s="104" t="s">
        <v>60</v>
      </c>
      <c r="Q72" s="104">
        <v>628.6</v>
      </c>
      <c r="R72" s="104" t="s">
        <v>88</v>
      </c>
      <c r="S72" s="104">
        <v>0</v>
      </c>
      <c r="T72" s="104">
        <v>0</v>
      </c>
      <c r="U72" s="104">
        <v>0</v>
      </c>
      <c r="V72" s="104">
        <v>0</v>
      </c>
      <c r="W72" s="104">
        <v>25.4</v>
      </c>
      <c r="X72" s="104">
        <v>36</v>
      </c>
      <c r="Y72" s="104">
        <v>178.3</v>
      </c>
      <c r="Z72" s="104">
        <v>5.8</v>
      </c>
      <c r="AA72" s="104">
        <v>34.9</v>
      </c>
      <c r="AB72" s="104" t="s">
        <v>80</v>
      </c>
      <c r="AC72" s="104">
        <v>1100</v>
      </c>
      <c r="AD72" s="104">
        <v>1100</v>
      </c>
      <c r="AE72" s="104">
        <v>1100</v>
      </c>
      <c r="AF72" s="105">
        <v>1021.2</v>
      </c>
    </row>
    <row r="73" spans="1:32" ht="18" customHeight="1">
      <c r="A73" s="98" t="s">
        <v>2772</v>
      </c>
      <c r="B73" s="100">
        <v>20.3</v>
      </c>
      <c r="C73" s="100">
        <v>18.600000000000001</v>
      </c>
      <c r="D73" s="100">
        <v>22.6</v>
      </c>
      <c r="E73" s="100">
        <v>20.3</v>
      </c>
      <c r="F73" s="100">
        <v>20</v>
      </c>
      <c r="G73" s="100">
        <v>14.2</v>
      </c>
      <c r="H73" s="100" t="s">
        <v>59</v>
      </c>
      <c r="I73" s="100" t="s">
        <v>46</v>
      </c>
      <c r="J73" s="100" t="s">
        <v>138</v>
      </c>
      <c r="K73" s="100">
        <v>23.7</v>
      </c>
      <c r="L73" s="100">
        <v>23.4</v>
      </c>
      <c r="M73" s="100">
        <v>23.9</v>
      </c>
      <c r="N73" s="100" t="s">
        <v>46</v>
      </c>
      <c r="O73" s="100" t="s">
        <v>52</v>
      </c>
      <c r="P73" s="100" t="s">
        <v>43</v>
      </c>
      <c r="Q73" s="100">
        <v>160.9</v>
      </c>
      <c r="R73" s="100" t="s">
        <v>44</v>
      </c>
      <c r="S73" s="100">
        <v>0</v>
      </c>
      <c r="T73" s="100">
        <v>0</v>
      </c>
      <c r="U73" s="100">
        <v>0</v>
      </c>
      <c r="V73" s="100">
        <v>0</v>
      </c>
      <c r="W73" s="100">
        <v>25.4</v>
      </c>
      <c r="X73" s="100">
        <v>36</v>
      </c>
      <c r="Y73" s="100">
        <v>178.3</v>
      </c>
      <c r="Z73" s="100">
        <v>8.8000000000000007</v>
      </c>
      <c r="AA73" s="100">
        <v>31.3</v>
      </c>
      <c r="AB73" s="100" t="s">
        <v>126</v>
      </c>
      <c r="AC73" s="100">
        <v>1100</v>
      </c>
      <c r="AD73" s="100">
        <v>1100</v>
      </c>
      <c r="AE73" s="100">
        <v>1100</v>
      </c>
      <c r="AF73" s="102">
        <v>1021</v>
      </c>
    </row>
    <row r="74" spans="1:32" ht="18" customHeight="1">
      <c r="A74" s="103" t="s">
        <v>2773</v>
      </c>
      <c r="B74" s="104">
        <v>17.8</v>
      </c>
      <c r="C74" s="104">
        <v>17.100000000000001</v>
      </c>
      <c r="D74" s="104">
        <v>18.7</v>
      </c>
      <c r="E74" s="104">
        <v>17.8</v>
      </c>
      <c r="F74" s="104">
        <v>18.8</v>
      </c>
      <c r="G74" s="104">
        <v>14.1</v>
      </c>
      <c r="H74" s="104" t="s">
        <v>82</v>
      </c>
      <c r="I74" s="104" t="s">
        <v>34</v>
      </c>
      <c r="J74" s="104" t="s">
        <v>65</v>
      </c>
      <c r="K74" s="104">
        <v>24.7</v>
      </c>
      <c r="L74" s="104">
        <v>23.9</v>
      </c>
      <c r="M74" s="104">
        <v>24.9</v>
      </c>
      <c r="N74" s="104" t="s">
        <v>43</v>
      </c>
      <c r="O74" s="104" t="s">
        <v>43</v>
      </c>
      <c r="P74" s="104" t="s">
        <v>42</v>
      </c>
      <c r="Q74" s="104">
        <v>0</v>
      </c>
      <c r="R74" s="104" t="s">
        <v>47</v>
      </c>
      <c r="S74" s="104">
        <v>0</v>
      </c>
      <c r="T74" s="104">
        <v>0</v>
      </c>
      <c r="U74" s="104">
        <v>0</v>
      </c>
      <c r="V74" s="104">
        <v>0</v>
      </c>
      <c r="W74" s="104">
        <v>25.4</v>
      </c>
      <c r="X74" s="104">
        <v>36</v>
      </c>
      <c r="Y74" s="104">
        <v>178.3</v>
      </c>
      <c r="Z74" s="104">
        <v>1.6</v>
      </c>
      <c r="AA74" s="104">
        <v>9.4</v>
      </c>
      <c r="AB74" s="104" t="s">
        <v>1320</v>
      </c>
      <c r="AC74" s="104">
        <v>1100</v>
      </c>
      <c r="AD74" s="104">
        <v>1100</v>
      </c>
      <c r="AE74" s="104">
        <v>1100</v>
      </c>
      <c r="AF74" s="105">
        <v>1021.4</v>
      </c>
    </row>
    <row r="75" spans="1:32" ht="18" customHeight="1">
      <c r="A75" s="98" t="s">
        <v>2774</v>
      </c>
      <c r="B75" s="100">
        <v>16.5</v>
      </c>
      <c r="C75" s="100">
        <v>15.4</v>
      </c>
      <c r="D75" s="100">
        <v>18.2</v>
      </c>
      <c r="E75" s="100">
        <v>16.5</v>
      </c>
      <c r="F75" s="100">
        <v>16.899999999999999</v>
      </c>
      <c r="G75" s="100">
        <v>12.6</v>
      </c>
      <c r="H75" s="100" t="s">
        <v>63</v>
      </c>
      <c r="I75" s="100" t="s">
        <v>93</v>
      </c>
      <c r="J75" s="100" t="s">
        <v>65</v>
      </c>
      <c r="K75" s="100">
        <v>24.7</v>
      </c>
      <c r="L75" s="100">
        <v>24.5</v>
      </c>
      <c r="M75" s="100">
        <v>24.9</v>
      </c>
      <c r="N75" s="100" t="s">
        <v>39</v>
      </c>
      <c r="O75" s="100" t="s">
        <v>42</v>
      </c>
      <c r="P75" s="100" t="s">
        <v>39</v>
      </c>
      <c r="Q75" s="100">
        <v>3.8</v>
      </c>
      <c r="R75" s="100" t="s">
        <v>47</v>
      </c>
      <c r="S75" s="100">
        <v>0</v>
      </c>
      <c r="T75" s="100">
        <v>0</v>
      </c>
      <c r="U75" s="100">
        <v>0</v>
      </c>
      <c r="V75" s="100">
        <v>0</v>
      </c>
      <c r="W75" s="100">
        <v>25.4</v>
      </c>
      <c r="X75" s="100">
        <v>36</v>
      </c>
      <c r="Y75" s="100">
        <v>178.3</v>
      </c>
      <c r="Z75" s="100">
        <v>2.2000000000000002</v>
      </c>
      <c r="AA75" s="100">
        <v>14.8</v>
      </c>
      <c r="AB75" s="100" t="s">
        <v>1508</v>
      </c>
      <c r="AC75" s="100">
        <v>1100</v>
      </c>
      <c r="AD75" s="100">
        <v>1100</v>
      </c>
      <c r="AE75" s="100">
        <v>1100</v>
      </c>
      <c r="AF75" s="102">
        <v>1020</v>
      </c>
    </row>
    <row r="76" spans="1:32" ht="18" customHeight="1">
      <c r="A76" s="103" t="s">
        <v>2775</v>
      </c>
      <c r="B76" s="104">
        <v>19.7</v>
      </c>
      <c r="C76" s="104">
        <v>16.7</v>
      </c>
      <c r="D76" s="104">
        <v>22.1</v>
      </c>
      <c r="E76" s="104">
        <v>19.7</v>
      </c>
      <c r="F76" s="104">
        <v>20.3</v>
      </c>
      <c r="G76" s="104">
        <v>12.9</v>
      </c>
      <c r="H76" s="104" t="s">
        <v>35</v>
      </c>
      <c r="I76" s="104" t="s">
        <v>46</v>
      </c>
      <c r="J76" s="104" t="s">
        <v>68</v>
      </c>
      <c r="K76" s="104">
        <v>24.1</v>
      </c>
      <c r="L76" s="104">
        <v>23.7</v>
      </c>
      <c r="M76" s="104">
        <v>24.6</v>
      </c>
      <c r="N76" s="104" t="s">
        <v>45</v>
      </c>
      <c r="O76" s="104" t="s">
        <v>51</v>
      </c>
      <c r="P76" s="104" t="s">
        <v>39</v>
      </c>
      <c r="Q76" s="104">
        <v>576.5</v>
      </c>
      <c r="R76" s="104" t="s">
        <v>186</v>
      </c>
      <c r="S76" s="104">
        <v>0</v>
      </c>
      <c r="T76" s="104">
        <v>0</v>
      </c>
      <c r="U76" s="104">
        <v>0</v>
      </c>
      <c r="V76" s="104">
        <v>0</v>
      </c>
      <c r="W76" s="104">
        <v>25.4</v>
      </c>
      <c r="X76" s="104">
        <v>36</v>
      </c>
      <c r="Y76" s="104">
        <v>178.3</v>
      </c>
      <c r="Z76" s="104">
        <v>1.5</v>
      </c>
      <c r="AA76" s="104">
        <v>11.2</v>
      </c>
      <c r="AB76" s="104" t="s">
        <v>324</v>
      </c>
      <c r="AC76" s="104">
        <v>1100</v>
      </c>
      <c r="AD76" s="104">
        <v>1100</v>
      </c>
      <c r="AE76" s="104">
        <v>1100</v>
      </c>
      <c r="AF76" s="105">
        <v>1020.3</v>
      </c>
    </row>
    <row r="77" spans="1:32" ht="18" customHeight="1">
      <c r="A77" s="98" t="s">
        <v>2776</v>
      </c>
      <c r="B77" s="100">
        <v>20.8</v>
      </c>
      <c r="C77" s="100">
        <v>19.7</v>
      </c>
      <c r="D77" s="100">
        <v>22</v>
      </c>
      <c r="E77" s="100">
        <v>20.8</v>
      </c>
      <c r="F77" s="100">
        <v>21.6</v>
      </c>
      <c r="G77" s="100">
        <v>14.8</v>
      </c>
      <c r="H77" s="100" t="s">
        <v>128</v>
      </c>
      <c r="I77" s="100" t="s">
        <v>43</v>
      </c>
      <c r="J77" s="100" t="s">
        <v>68</v>
      </c>
      <c r="K77" s="100">
        <v>23.9</v>
      </c>
      <c r="L77" s="100">
        <v>23.8</v>
      </c>
      <c r="M77" s="100">
        <v>24</v>
      </c>
      <c r="N77" s="100" t="s">
        <v>45</v>
      </c>
      <c r="O77" s="100" t="s">
        <v>46</v>
      </c>
      <c r="P77" s="100" t="s">
        <v>31</v>
      </c>
      <c r="Q77" s="100">
        <v>714.8</v>
      </c>
      <c r="R77" s="100" t="s">
        <v>88</v>
      </c>
      <c r="S77" s="100">
        <v>0</v>
      </c>
      <c r="T77" s="100">
        <v>0</v>
      </c>
      <c r="U77" s="100">
        <v>0</v>
      </c>
      <c r="V77" s="100">
        <v>0</v>
      </c>
      <c r="W77" s="100">
        <v>25.4</v>
      </c>
      <c r="X77" s="100">
        <v>36</v>
      </c>
      <c r="Y77" s="100">
        <v>178.3</v>
      </c>
      <c r="Z77" s="100">
        <v>3.5</v>
      </c>
      <c r="AA77" s="100">
        <v>18.399999999999999</v>
      </c>
      <c r="AB77" s="100" t="s">
        <v>96</v>
      </c>
      <c r="AC77" s="100">
        <v>1100</v>
      </c>
      <c r="AD77" s="100">
        <v>1100</v>
      </c>
      <c r="AE77" s="100">
        <v>1100</v>
      </c>
      <c r="AF77" s="102">
        <v>1019.7</v>
      </c>
    </row>
    <row r="78" spans="1:32" ht="18" customHeight="1">
      <c r="A78" s="103" t="s">
        <v>2777</v>
      </c>
      <c r="B78" s="104">
        <v>21.3</v>
      </c>
      <c r="C78" s="104">
        <v>20.3</v>
      </c>
      <c r="D78" s="104">
        <v>23.1</v>
      </c>
      <c r="E78" s="104">
        <v>21.3</v>
      </c>
      <c r="F78" s="104">
        <v>21.7</v>
      </c>
      <c r="G78" s="104">
        <v>14.5</v>
      </c>
      <c r="H78" s="104" t="s">
        <v>35</v>
      </c>
      <c r="I78" s="104" t="s">
        <v>89</v>
      </c>
      <c r="J78" s="104" t="s">
        <v>37</v>
      </c>
      <c r="K78" s="104">
        <v>22.4</v>
      </c>
      <c r="L78" s="104">
        <v>21.6</v>
      </c>
      <c r="M78" s="104">
        <v>23.9</v>
      </c>
      <c r="N78" s="104" t="s">
        <v>42</v>
      </c>
      <c r="O78" s="104" t="s">
        <v>52</v>
      </c>
      <c r="P78" s="104" t="s">
        <v>32</v>
      </c>
      <c r="Q78" s="104">
        <v>616</v>
      </c>
      <c r="R78" s="104" t="s">
        <v>186</v>
      </c>
      <c r="S78" s="104">
        <v>0</v>
      </c>
      <c r="T78" s="104">
        <v>0</v>
      </c>
      <c r="U78" s="104">
        <v>0</v>
      </c>
      <c r="V78" s="104">
        <v>0</v>
      </c>
      <c r="W78" s="104">
        <v>25.4</v>
      </c>
      <c r="X78" s="104">
        <v>36</v>
      </c>
      <c r="Y78" s="104">
        <v>178.3</v>
      </c>
      <c r="Z78" s="104">
        <v>5.6</v>
      </c>
      <c r="AA78" s="104">
        <v>33.1</v>
      </c>
      <c r="AB78" s="104" t="s">
        <v>96</v>
      </c>
      <c r="AC78" s="104">
        <v>1100</v>
      </c>
      <c r="AD78" s="104">
        <v>1100</v>
      </c>
      <c r="AE78" s="104">
        <v>1100</v>
      </c>
      <c r="AF78" s="105">
        <v>1018.2</v>
      </c>
    </row>
    <row r="79" spans="1:32" ht="18" customHeight="1">
      <c r="A79" s="98" t="s">
        <v>2778</v>
      </c>
      <c r="B79" s="100">
        <v>22</v>
      </c>
      <c r="C79" s="100">
        <v>20.8</v>
      </c>
      <c r="D79" s="100">
        <v>23.4</v>
      </c>
      <c r="E79" s="100">
        <v>22</v>
      </c>
      <c r="F79" s="100">
        <v>22.3</v>
      </c>
      <c r="G79" s="100">
        <v>13.2</v>
      </c>
      <c r="H79" s="100" t="s">
        <v>43</v>
      </c>
      <c r="I79" s="100" t="s">
        <v>51</v>
      </c>
      <c r="J79" s="100" t="s">
        <v>92</v>
      </c>
      <c r="K79" s="100">
        <v>23.7</v>
      </c>
      <c r="L79" s="100">
        <v>23</v>
      </c>
      <c r="M79" s="100">
        <v>24.4</v>
      </c>
      <c r="N79" s="100" t="s">
        <v>51</v>
      </c>
      <c r="O79" s="100" t="s">
        <v>52</v>
      </c>
      <c r="P79" s="100" t="s">
        <v>46</v>
      </c>
      <c r="Q79" s="100">
        <v>159.19999999999999</v>
      </c>
      <c r="R79" s="100" t="s">
        <v>44</v>
      </c>
      <c r="S79" s="100">
        <v>0</v>
      </c>
      <c r="T79" s="100">
        <v>0</v>
      </c>
      <c r="U79" s="100">
        <v>0</v>
      </c>
      <c r="V79" s="100">
        <v>0</v>
      </c>
      <c r="W79" s="100">
        <v>25.4</v>
      </c>
      <c r="X79" s="100">
        <v>36</v>
      </c>
      <c r="Y79" s="100">
        <v>178.3</v>
      </c>
      <c r="Z79" s="100">
        <v>3.6</v>
      </c>
      <c r="AA79" s="100">
        <v>29.5</v>
      </c>
      <c r="AB79" s="100" t="s">
        <v>276</v>
      </c>
      <c r="AC79" s="100">
        <v>1100</v>
      </c>
      <c r="AD79" s="100">
        <v>1100</v>
      </c>
      <c r="AE79" s="100">
        <v>1100</v>
      </c>
      <c r="AF79" s="102">
        <v>1018.3</v>
      </c>
    </row>
    <row r="80" spans="1:32" ht="18" customHeight="1">
      <c r="A80" s="103" t="s">
        <v>2779</v>
      </c>
      <c r="B80" s="104">
        <v>19.8</v>
      </c>
      <c r="C80" s="104">
        <v>18.7</v>
      </c>
      <c r="D80" s="104">
        <v>20.8</v>
      </c>
      <c r="E80" s="104">
        <v>19.8</v>
      </c>
      <c r="F80" s="104">
        <v>19.600000000000001</v>
      </c>
      <c r="G80" s="104">
        <v>13.7</v>
      </c>
      <c r="H80" s="104" t="s">
        <v>59</v>
      </c>
      <c r="I80" s="104" t="s">
        <v>92</v>
      </c>
      <c r="J80" s="104" t="s">
        <v>62</v>
      </c>
      <c r="K80" s="104">
        <v>25.1</v>
      </c>
      <c r="L80" s="104">
        <v>24.4</v>
      </c>
      <c r="M80" s="104">
        <v>25.3</v>
      </c>
      <c r="N80" s="104" t="s">
        <v>46</v>
      </c>
      <c r="O80" s="104" t="s">
        <v>51</v>
      </c>
      <c r="P80" s="104" t="s">
        <v>33</v>
      </c>
      <c r="Q80" s="104">
        <v>0</v>
      </c>
      <c r="R80" s="104" t="s">
        <v>47</v>
      </c>
      <c r="S80" s="104">
        <v>0</v>
      </c>
      <c r="T80" s="104">
        <v>0</v>
      </c>
      <c r="U80" s="104">
        <v>0</v>
      </c>
      <c r="V80" s="104">
        <v>0</v>
      </c>
      <c r="W80" s="104">
        <v>25.4</v>
      </c>
      <c r="X80" s="104">
        <v>36</v>
      </c>
      <c r="Y80" s="104">
        <v>178.3</v>
      </c>
      <c r="Z80" s="104">
        <v>6.7</v>
      </c>
      <c r="AA80" s="104">
        <v>25.6</v>
      </c>
      <c r="AB80" s="104" t="s">
        <v>250</v>
      </c>
      <c r="AC80" s="104">
        <v>1100</v>
      </c>
      <c r="AD80" s="104">
        <v>1100</v>
      </c>
      <c r="AE80" s="104">
        <v>1100</v>
      </c>
      <c r="AF80" s="105">
        <v>1018.6</v>
      </c>
    </row>
    <row r="81" spans="1:32" ht="18" customHeight="1">
      <c r="A81" s="98" t="s">
        <v>2780</v>
      </c>
      <c r="B81" s="100">
        <v>17.3</v>
      </c>
      <c r="C81" s="100">
        <v>16.100000000000001</v>
      </c>
      <c r="D81" s="100">
        <v>18.899999999999999</v>
      </c>
      <c r="E81" s="100">
        <v>17.3</v>
      </c>
      <c r="F81" s="100">
        <v>17.7</v>
      </c>
      <c r="G81" s="100">
        <v>12.9</v>
      </c>
      <c r="H81" s="100" t="s">
        <v>34</v>
      </c>
      <c r="I81" s="100" t="s">
        <v>93</v>
      </c>
      <c r="J81" s="100" t="s">
        <v>82</v>
      </c>
      <c r="K81" s="100">
        <v>25.2</v>
      </c>
      <c r="L81" s="100">
        <v>25.1</v>
      </c>
      <c r="M81" s="100">
        <v>25.2</v>
      </c>
      <c r="N81" s="100" t="s">
        <v>43</v>
      </c>
      <c r="O81" s="100" t="s">
        <v>33</v>
      </c>
      <c r="P81" s="100" t="s">
        <v>31</v>
      </c>
      <c r="Q81" s="100">
        <v>5.0999999999999996</v>
      </c>
      <c r="R81" s="100" t="s">
        <v>47</v>
      </c>
      <c r="S81" s="100">
        <v>0</v>
      </c>
      <c r="T81" s="100">
        <v>0</v>
      </c>
      <c r="U81" s="100">
        <v>0</v>
      </c>
      <c r="V81" s="100">
        <v>0</v>
      </c>
      <c r="W81" s="100">
        <v>25.4</v>
      </c>
      <c r="X81" s="100">
        <v>36</v>
      </c>
      <c r="Y81" s="100">
        <v>178.3</v>
      </c>
      <c r="Z81" s="100">
        <v>2.2000000000000002</v>
      </c>
      <c r="AA81" s="100">
        <v>14.8</v>
      </c>
      <c r="AB81" s="100" t="s">
        <v>1320</v>
      </c>
      <c r="AC81" s="100">
        <v>1100</v>
      </c>
      <c r="AD81" s="100">
        <v>1100</v>
      </c>
      <c r="AE81" s="100">
        <v>1100</v>
      </c>
      <c r="AF81" s="102">
        <v>1017.5</v>
      </c>
    </row>
    <row r="82" spans="1:32" ht="18" customHeight="1">
      <c r="A82" s="103" t="s">
        <v>2781</v>
      </c>
      <c r="B82" s="104">
        <v>19.399999999999999</v>
      </c>
      <c r="C82" s="104">
        <v>15.7</v>
      </c>
      <c r="D82" s="104">
        <v>23.1</v>
      </c>
      <c r="E82" s="104">
        <v>19.399999999999999</v>
      </c>
      <c r="F82" s="104">
        <v>19.899999999999999</v>
      </c>
      <c r="G82" s="104">
        <v>12.7</v>
      </c>
      <c r="H82" s="104" t="s">
        <v>35</v>
      </c>
      <c r="I82" s="104" t="s">
        <v>334</v>
      </c>
      <c r="J82" s="104" t="s">
        <v>138</v>
      </c>
      <c r="K82" s="104">
        <v>24.8</v>
      </c>
      <c r="L82" s="104">
        <v>24.5</v>
      </c>
      <c r="M82" s="104">
        <v>25.1</v>
      </c>
      <c r="N82" s="104" t="s">
        <v>43</v>
      </c>
      <c r="O82" s="104" t="s">
        <v>46</v>
      </c>
      <c r="P82" s="104" t="s">
        <v>31</v>
      </c>
      <c r="Q82" s="104">
        <v>600.79999999999995</v>
      </c>
      <c r="R82" s="104" t="s">
        <v>186</v>
      </c>
      <c r="S82" s="104">
        <v>0</v>
      </c>
      <c r="T82" s="104">
        <v>0</v>
      </c>
      <c r="U82" s="104">
        <v>0</v>
      </c>
      <c r="V82" s="104">
        <v>0</v>
      </c>
      <c r="W82" s="104">
        <v>25.4</v>
      </c>
      <c r="X82" s="104">
        <v>36</v>
      </c>
      <c r="Y82" s="104">
        <v>178.3</v>
      </c>
      <c r="Z82" s="104">
        <v>1.8</v>
      </c>
      <c r="AA82" s="104">
        <v>13</v>
      </c>
      <c r="AB82" s="104" t="s">
        <v>254</v>
      </c>
      <c r="AC82" s="104">
        <v>1100</v>
      </c>
      <c r="AD82" s="104">
        <v>1100</v>
      </c>
      <c r="AE82" s="104">
        <v>1100</v>
      </c>
      <c r="AF82" s="105">
        <v>1018.1</v>
      </c>
    </row>
    <row r="83" spans="1:32" ht="18" customHeight="1">
      <c r="A83" s="98" t="s">
        <v>2782</v>
      </c>
      <c r="B83" s="100">
        <v>22.6</v>
      </c>
      <c r="C83" s="100">
        <v>21</v>
      </c>
      <c r="D83" s="100">
        <v>25.1</v>
      </c>
      <c r="E83" s="100">
        <v>22.6</v>
      </c>
      <c r="F83" s="100">
        <v>23</v>
      </c>
      <c r="G83" s="100">
        <v>13.5</v>
      </c>
      <c r="H83" s="100" t="s">
        <v>31</v>
      </c>
      <c r="I83" s="100" t="s">
        <v>179</v>
      </c>
      <c r="J83" s="100" t="s">
        <v>86</v>
      </c>
      <c r="K83" s="100">
        <v>24.3</v>
      </c>
      <c r="L83" s="100">
        <v>23.5</v>
      </c>
      <c r="M83" s="100">
        <v>24.7</v>
      </c>
      <c r="N83" s="100" t="s">
        <v>46</v>
      </c>
      <c r="O83" s="100" t="s">
        <v>55</v>
      </c>
      <c r="P83" s="100" t="s">
        <v>39</v>
      </c>
      <c r="Q83" s="100">
        <v>738.8</v>
      </c>
      <c r="R83" s="100" t="s">
        <v>38</v>
      </c>
      <c r="S83" s="100">
        <v>0</v>
      </c>
      <c r="T83" s="100">
        <v>0</v>
      </c>
      <c r="U83" s="100">
        <v>0</v>
      </c>
      <c r="V83" s="100">
        <v>0</v>
      </c>
      <c r="W83" s="100">
        <v>25.4</v>
      </c>
      <c r="X83" s="100">
        <v>36</v>
      </c>
      <c r="Y83" s="100">
        <v>178.3</v>
      </c>
      <c r="Z83" s="100">
        <v>3.5</v>
      </c>
      <c r="AA83" s="100">
        <v>13</v>
      </c>
      <c r="AB83" s="100" t="s">
        <v>304</v>
      </c>
      <c r="AC83" s="100">
        <v>1100</v>
      </c>
      <c r="AD83" s="100">
        <v>1100</v>
      </c>
      <c r="AE83" s="100">
        <v>1100</v>
      </c>
      <c r="AF83" s="102">
        <v>1018.2</v>
      </c>
    </row>
    <row r="84" spans="1:32" ht="18" customHeight="1">
      <c r="A84" s="103" t="s">
        <v>2783</v>
      </c>
      <c r="B84" s="104">
        <v>22.2</v>
      </c>
      <c r="C84" s="104">
        <v>21.1</v>
      </c>
      <c r="D84" s="104">
        <v>23.2</v>
      </c>
      <c r="E84" s="104">
        <v>22.2</v>
      </c>
      <c r="F84" s="104">
        <v>23</v>
      </c>
      <c r="G84" s="104">
        <v>14.9</v>
      </c>
      <c r="H84" s="104" t="s">
        <v>92</v>
      </c>
      <c r="I84" s="104" t="s">
        <v>46</v>
      </c>
      <c r="J84" s="104" t="s">
        <v>109</v>
      </c>
      <c r="K84" s="104">
        <v>23.6</v>
      </c>
      <c r="L84" s="104">
        <v>23.4</v>
      </c>
      <c r="M84" s="104">
        <v>23.9</v>
      </c>
      <c r="N84" s="104" t="s">
        <v>45</v>
      </c>
      <c r="O84" s="104" t="s">
        <v>51</v>
      </c>
      <c r="P84" s="104" t="s">
        <v>31</v>
      </c>
      <c r="Q84" s="104">
        <v>626</v>
      </c>
      <c r="R84" s="104" t="s">
        <v>88</v>
      </c>
      <c r="S84" s="104">
        <v>0</v>
      </c>
      <c r="T84" s="104">
        <v>0</v>
      </c>
      <c r="U84" s="104">
        <v>0</v>
      </c>
      <c r="V84" s="104">
        <v>0</v>
      </c>
      <c r="W84" s="104">
        <v>25.4</v>
      </c>
      <c r="X84" s="104">
        <v>36</v>
      </c>
      <c r="Y84" s="104">
        <v>178.3</v>
      </c>
      <c r="Z84" s="104">
        <v>3.6</v>
      </c>
      <c r="AA84" s="104">
        <v>18.399999999999999</v>
      </c>
      <c r="AB84" s="104" t="s">
        <v>35</v>
      </c>
      <c r="AC84" s="104">
        <v>1100</v>
      </c>
      <c r="AD84" s="104">
        <v>1100</v>
      </c>
      <c r="AE84" s="104">
        <v>1100</v>
      </c>
      <c r="AF84" s="105">
        <v>1017.4</v>
      </c>
    </row>
    <row r="85" spans="1:32" ht="18" customHeight="1">
      <c r="A85" s="98" t="s">
        <v>2784</v>
      </c>
      <c r="B85" s="100">
        <v>22.5</v>
      </c>
      <c r="C85" s="100">
        <v>21.3</v>
      </c>
      <c r="D85" s="100">
        <v>23.5</v>
      </c>
      <c r="E85" s="100">
        <v>22.5</v>
      </c>
      <c r="F85" s="100">
        <v>22.7</v>
      </c>
      <c r="G85" s="100">
        <v>12</v>
      </c>
      <c r="H85" s="100" t="s">
        <v>51</v>
      </c>
      <c r="I85" s="100" t="s">
        <v>107</v>
      </c>
      <c r="J85" s="100" t="s">
        <v>96</v>
      </c>
      <c r="K85" s="100">
        <v>24.3</v>
      </c>
      <c r="L85" s="100">
        <v>23.7</v>
      </c>
      <c r="M85" s="100">
        <v>24.8</v>
      </c>
      <c r="N85" s="100" t="s">
        <v>55</v>
      </c>
      <c r="O85" s="100" t="s">
        <v>130</v>
      </c>
      <c r="P85" s="100" t="s">
        <v>33</v>
      </c>
      <c r="Q85" s="100">
        <v>160.5</v>
      </c>
      <c r="R85" s="100" t="s">
        <v>44</v>
      </c>
      <c r="S85" s="100">
        <v>0</v>
      </c>
      <c r="T85" s="100">
        <v>0</v>
      </c>
      <c r="U85" s="100">
        <v>0</v>
      </c>
      <c r="V85" s="100">
        <v>0</v>
      </c>
      <c r="W85" s="100">
        <v>25.4</v>
      </c>
      <c r="X85" s="100">
        <v>36</v>
      </c>
      <c r="Y85" s="100">
        <v>178.3</v>
      </c>
      <c r="Z85" s="100">
        <v>2.2000000000000002</v>
      </c>
      <c r="AA85" s="100">
        <v>11.2</v>
      </c>
      <c r="AB85" s="100" t="s">
        <v>285</v>
      </c>
      <c r="AC85" s="100">
        <v>1100</v>
      </c>
      <c r="AD85" s="100">
        <v>1100</v>
      </c>
      <c r="AE85" s="100">
        <v>1100</v>
      </c>
      <c r="AF85" s="102">
        <v>1017.4</v>
      </c>
    </row>
    <row r="86" spans="1:32" ht="18" customHeight="1">
      <c r="A86" s="103" t="s">
        <v>2785</v>
      </c>
      <c r="B86" s="104">
        <v>19.7</v>
      </c>
      <c r="C86" s="104">
        <v>17.899999999999999</v>
      </c>
      <c r="D86" s="104">
        <v>21.3</v>
      </c>
      <c r="E86" s="104">
        <v>19.7</v>
      </c>
      <c r="F86" s="104">
        <v>20.2</v>
      </c>
      <c r="G86" s="104">
        <v>12.4</v>
      </c>
      <c r="H86" s="104" t="s">
        <v>41</v>
      </c>
      <c r="I86" s="104" t="s">
        <v>33</v>
      </c>
      <c r="J86" s="104" t="s">
        <v>109</v>
      </c>
      <c r="K86" s="104">
        <v>25.3</v>
      </c>
      <c r="L86" s="104">
        <v>24.8</v>
      </c>
      <c r="M86" s="104">
        <v>25.6</v>
      </c>
      <c r="N86" s="104" t="s">
        <v>89</v>
      </c>
      <c r="O86" s="104" t="s">
        <v>40</v>
      </c>
      <c r="P86" s="104" t="s">
        <v>46</v>
      </c>
      <c r="Q86" s="104">
        <v>0</v>
      </c>
      <c r="R86" s="104" t="s">
        <v>47</v>
      </c>
      <c r="S86" s="104">
        <v>0</v>
      </c>
      <c r="T86" s="104">
        <v>0</v>
      </c>
      <c r="U86" s="104">
        <v>0</v>
      </c>
      <c r="V86" s="104">
        <v>0</v>
      </c>
      <c r="W86" s="104">
        <v>0</v>
      </c>
      <c r="X86" s="104">
        <v>36</v>
      </c>
      <c r="Y86" s="104">
        <v>178.3</v>
      </c>
      <c r="Z86" s="104">
        <v>1.5</v>
      </c>
      <c r="AA86" s="104">
        <v>11.2</v>
      </c>
      <c r="AB86" s="104" t="s">
        <v>320</v>
      </c>
      <c r="AC86" s="104">
        <v>1100</v>
      </c>
      <c r="AD86" s="104">
        <v>1100</v>
      </c>
      <c r="AE86" s="104">
        <v>1100</v>
      </c>
      <c r="AF86" s="105">
        <v>1018.2</v>
      </c>
    </row>
    <row r="87" spans="1:32" ht="18" customHeight="1">
      <c r="A87" s="98" t="s">
        <v>2786</v>
      </c>
      <c r="B87" s="100">
        <v>16.899999999999999</v>
      </c>
      <c r="C87" s="100">
        <v>16.3</v>
      </c>
      <c r="D87" s="100">
        <v>18.3</v>
      </c>
      <c r="E87" s="100">
        <v>16.899999999999999</v>
      </c>
      <c r="F87" s="100">
        <v>17.2</v>
      </c>
      <c r="G87" s="100">
        <v>11.5</v>
      </c>
      <c r="H87" s="100" t="s">
        <v>109</v>
      </c>
      <c r="I87" s="100" t="s">
        <v>35</v>
      </c>
      <c r="J87" s="100" t="s">
        <v>37</v>
      </c>
      <c r="K87" s="100">
        <v>25.6</v>
      </c>
      <c r="L87" s="100">
        <v>25.5</v>
      </c>
      <c r="M87" s="100">
        <v>25.7</v>
      </c>
      <c r="N87" s="100" t="s">
        <v>33</v>
      </c>
      <c r="O87" s="100" t="s">
        <v>46</v>
      </c>
      <c r="P87" s="100" t="s">
        <v>45</v>
      </c>
      <c r="Q87" s="100">
        <v>5.6</v>
      </c>
      <c r="R87" s="100" t="s">
        <v>47</v>
      </c>
      <c r="S87" s="100">
        <v>0</v>
      </c>
      <c r="T87" s="100">
        <v>0</v>
      </c>
      <c r="U87" s="100">
        <v>0</v>
      </c>
      <c r="V87" s="100">
        <v>0</v>
      </c>
      <c r="W87" s="100">
        <v>0</v>
      </c>
      <c r="X87" s="100">
        <v>36</v>
      </c>
      <c r="Y87" s="100">
        <v>178.3</v>
      </c>
      <c r="Z87" s="100">
        <v>1.3</v>
      </c>
      <c r="AA87" s="100">
        <v>7.2</v>
      </c>
      <c r="AB87" s="100" t="s">
        <v>250</v>
      </c>
      <c r="AC87" s="100">
        <v>1100</v>
      </c>
      <c r="AD87" s="100">
        <v>1100</v>
      </c>
      <c r="AE87" s="100">
        <v>1100</v>
      </c>
      <c r="AF87" s="102">
        <v>1017.1</v>
      </c>
    </row>
    <row r="88" spans="1:32" ht="18" customHeight="1">
      <c r="A88" s="103" t="s">
        <v>2787</v>
      </c>
      <c r="B88" s="104">
        <v>19.399999999999999</v>
      </c>
      <c r="C88" s="104">
        <v>16.7</v>
      </c>
      <c r="D88" s="104">
        <v>21.9</v>
      </c>
      <c r="E88" s="104">
        <v>19.399999999999999</v>
      </c>
      <c r="F88" s="104">
        <v>20.5</v>
      </c>
      <c r="G88" s="104">
        <v>14</v>
      </c>
      <c r="H88" s="104" t="s">
        <v>93</v>
      </c>
      <c r="I88" s="104" t="s">
        <v>96</v>
      </c>
      <c r="J88" s="104" t="s">
        <v>68</v>
      </c>
      <c r="K88" s="104">
        <v>25.4</v>
      </c>
      <c r="L88" s="104">
        <v>25</v>
      </c>
      <c r="M88" s="104">
        <v>25.6</v>
      </c>
      <c r="N88" s="104" t="s">
        <v>33</v>
      </c>
      <c r="O88" s="104" t="s">
        <v>87</v>
      </c>
      <c r="P88" s="104" t="s">
        <v>43</v>
      </c>
      <c r="Q88" s="104">
        <v>599.5</v>
      </c>
      <c r="R88" s="104" t="s">
        <v>186</v>
      </c>
      <c r="S88" s="104">
        <v>0</v>
      </c>
      <c r="T88" s="104">
        <v>0</v>
      </c>
      <c r="U88" s="104">
        <v>0</v>
      </c>
      <c r="V88" s="104">
        <v>0</v>
      </c>
      <c r="W88" s="104">
        <v>0</v>
      </c>
      <c r="X88" s="104">
        <v>36</v>
      </c>
      <c r="Y88" s="104">
        <v>178.3</v>
      </c>
      <c r="Z88" s="104">
        <v>1.4</v>
      </c>
      <c r="AA88" s="104">
        <v>13</v>
      </c>
      <c r="AB88" s="104" t="s">
        <v>106</v>
      </c>
      <c r="AC88" s="104">
        <v>1100</v>
      </c>
      <c r="AD88" s="104">
        <v>1100</v>
      </c>
      <c r="AE88" s="104">
        <v>1100</v>
      </c>
      <c r="AF88" s="105">
        <v>1017.8</v>
      </c>
    </row>
    <row r="89" spans="1:32" ht="18" customHeight="1">
      <c r="A89" s="98" t="s">
        <v>2788</v>
      </c>
      <c r="B89" s="100">
        <v>20.8</v>
      </c>
      <c r="C89" s="100">
        <v>19.7</v>
      </c>
      <c r="D89" s="100">
        <v>22.4</v>
      </c>
      <c r="E89" s="100">
        <v>20.8</v>
      </c>
      <c r="F89" s="100">
        <v>21.6</v>
      </c>
      <c r="G89" s="100">
        <v>15.6</v>
      </c>
      <c r="H89" s="100" t="s">
        <v>62</v>
      </c>
      <c r="I89" s="100" t="s">
        <v>46</v>
      </c>
      <c r="J89" s="100" t="s">
        <v>63</v>
      </c>
      <c r="K89" s="100">
        <v>24</v>
      </c>
      <c r="L89" s="100">
        <v>22.9</v>
      </c>
      <c r="M89" s="100">
        <v>25</v>
      </c>
      <c r="N89" s="100" t="s">
        <v>31</v>
      </c>
      <c r="O89" s="100" t="s">
        <v>55</v>
      </c>
      <c r="P89" s="100" t="s">
        <v>92</v>
      </c>
      <c r="Q89" s="100">
        <v>729.1</v>
      </c>
      <c r="R89" s="100" t="s">
        <v>38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36</v>
      </c>
      <c r="Y89" s="100">
        <v>178.3</v>
      </c>
      <c r="Z89" s="100">
        <v>5.3</v>
      </c>
      <c r="AA89" s="100">
        <v>33.1</v>
      </c>
      <c r="AB89" s="100" t="s">
        <v>60</v>
      </c>
      <c r="AC89" s="100">
        <v>1100</v>
      </c>
      <c r="AD89" s="100">
        <v>1100</v>
      </c>
      <c r="AE89" s="100">
        <v>1100</v>
      </c>
      <c r="AF89" s="102">
        <v>1018.4</v>
      </c>
    </row>
    <row r="90" spans="1:32" ht="18" customHeight="1">
      <c r="A90" s="103" t="s">
        <v>2789</v>
      </c>
      <c r="B90" s="104">
        <v>22.2</v>
      </c>
      <c r="C90" s="104">
        <v>21</v>
      </c>
      <c r="D90" s="104">
        <v>23.6</v>
      </c>
      <c r="E90" s="104">
        <v>22.2</v>
      </c>
      <c r="F90" s="104">
        <v>23.2</v>
      </c>
      <c r="G90" s="104">
        <v>16.7</v>
      </c>
      <c r="H90" s="104" t="s">
        <v>93</v>
      </c>
      <c r="I90" s="104" t="s">
        <v>96</v>
      </c>
      <c r="J90" s="104" t="s">
        <v>68</v>
      </c>
      <c r="K90" s="104">
        <v>24.4</v>
      </c>
      <c r="L90" s="104">
        <v>23.1</v>
      </c>
      <c r="M90" s="104">
        <v>24.9</v>
      </c>
      <c r="N90" s="104" t="s">
        <v>42</v>
      </c>
      <c r="O90" s="104" t="s">
        <v>33</v>
      </c>
      <c r="P90" s="104" t="s">
        <v>41</v>
      </c>
      <c r="Q90" s="104">
        <v>627.20000000000005</v>
      </c>
      <c r="R90" s="104" t="s">
        <v>88</v>
      </c>
      <c r="S90" s="104">
        <v>0</v>
      </c>
      <c r="T90" s="104">
        <v>0</v>
      </c>
      <c r="U90" s="104">
        <v>0</v>
      </c>
      <c r="V90" s="104">
        <v>0</v>
      </c>
      <c r="W90" s="104">
        <v>0</v>
      </c>
      <c r="X90" s="104">
        <v>36</v>
      </c>
      <c r="Y90" s="104">
        <v>178.3</v>
      </c>
      <c r="Z90" s="104">
        <v>6.2</v>
      </c>
      <c r="AA90" s="104">
        <v>31.3</v>
      </c>
      <c r="AB90" s="104" t="s">
        <v>133</v>
      </c>
      <c r="AC90" s="104">
        <v>1100</v>
      </c>
      <c r="AD90" s="104">
        <v>1100</v>
      </c>
      <c r="AE90" s="104">
        <v>1100</v>
      </c>
      <c r="AF90" s="105">
        <v>1017.1</v>
      </c>
    </row>
    <row r="91" spans="1:32" ht="18" customHeight="1">
      <c r="A91" s="98" t="s">
        <v>2790</v>
      </c>
      <c r="B91" s="100">
        <v>22</v>
      </c>
      <c r="C91" s="100">
        <v>20.8</v>
      </c>
      <c r="D91" s="100">
        <v>23.7</v>
      </c>
      <c r="E91" s="100">
        <v>22</v>
      </c>
      <c r="F91" s="100">
        <v>22.9</v>
      </c>
      <c r="G91" s="100">
        <v>15.2</v>
      </c>
      <c r="H91" s="100" t="s">
        <v>35</v>
      </c>
      <c r="I91" s="100" t="s">
        <v>46</v>
      </c>
      <c r="J91" s="100" t="s">
        <v>62</v>
      </c>
      <c r="K91" s="100">
        <v>25.2</v>
      </c>
      <c r="L91" s="100">
        <v>24.9</v>
      </c>
      <c r="M91" s="100">
        <v>25.3</v>
      </c>
      <c r="N91" s="100" t="s">
        <v>46</v>
      </c>
      <c r="O91" s="100" t="s">
        <v>89</v>
      </c>
      <c r="P91" s="100" t="s">
        <v>31</v>
      </c>
      <c r="Q91" s="100">
        <v>161.69999999999999</v>
      </c>
      <c r="R91" s="100" t="s">
        <v>44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36</v>
      </c>
      <c r="Y91" s="100">
        <v>178.3</v>
      </c>
      <c r="Z91" s="100">
        <v>3.7</v>
      </c>
      <c r="AA91" s="100">
        <v>18.399999999999999</v>
      </c>
      <c r="AB91" s="100" t="s">
        <v>824</v>
      </c>
      <c r="AC91" s="100">
        <v>1100</v>
      </c>
      <c r="AD91" s="100">
        <v>1100</v>
      </c>
      <c r="AE91" s="100">
        <v>1100</v>
      </c>
      <c r="AF91" s="102">
        <v>1017.1</v>
      </c>
    </row>
    <row r="92" spans="1:32" ht="18" customHeight="1">
      <c r="A92" s="103" t="s">
        <v>2791</v>
      </c>
      <c r="B92" s="104">
        <v>19.600000000000001</v>
      </c>
      <c r="C92" s="104">
        <v>18.600000000000001</v>
      </c>
      <c r="D92" s="104">
        <v>20.8</v>
      </c>
      <c r="E92" s="104">
        <v>19.600000000000001</v>
      </c>
      <c r="F92" s="104">
        <v>20.5</v>
      </c>
      <c r="G92" s="104">
        <v>13.4</v>
      </c>
      <c r="H92" s="104" t="s">
        <v>59</v>
      </c>
      <c r="I92" s="104" t="s">
        <v>33</v>
      </c>
      <c r="J92" s="104" t="s">
        <v>67</v>
      </c>
      <c r="K92" s="104">
        <v>25.7</v>
      </c>
      <c r="L92" s="104">
        <v>25.1</v>
      </c>
      <c r="M92" s="104">
        <v>26</v>
      </c>
      <c r="N92" s="104" t="s">
        <v>33</v>
      </c>
      <c r="O92" s="104" t="s">
        <v>87</v>
      </c>
      <c r="P92" s="104" t="s">
        <v>45</v>
      </c>
      <c r="Q92" s="104">
        <v>0</v>
      </c>
      <c r="R92" s="104" t="s">
        <v>47</v>
      </c>
      <c r="S92" s="104">
        <v>0</v>
      </c>
      <c r="T92" s="104">
        <v>0</v>
      </c>
      <c r="U92" s="104">
        <v>0</v>
      </c>
      <c r="V92" s="104">
        <v>0</v>
      </c>
      <c r="W92" s="104">
        <v>0</v>
      </c>
      <c r="X92" s="104">
        <v>36</v>
      </c>
      <c r="Y92" s="104">
        <v>178.3</v>
      </c>
      <c r="Z92" s="104">
        <v>1.1000000000000001</v>
      </c>
      <c r="AA92" s="104">
        <v>7.2</v>
      </c>
      <c r="AB92" s="104" t="s">
        <v>624</v>
      </c>
      <c r="AC92" s="104">
        <v>1100</v>
      </c>
      <c r="AD92" s="104">
        <v>1100</v>
      </c>
      <c r="AE92" s="104">
        <v>1100</v>
      </c>
      <c r="AF92" s="105">
        <v>1018.2</v>
      </c>
    </row>
    <row r="93" spans="1:32" ht="18" customHeight="1">
      <c r="A93" s="98" t="s">
        <v>2792</v>
      </c>
      <c r="B93" s="100">
        <v>17.7</v>
      </c>
      <c r="C93" s="100">
        <v>16.8</v>
      </c>
      <c r="D93" s="100">
        <v>19.399999999999999</v>
      </c>
      <c r="E93" s="100">
        <v>17.7</v>
      </c>
      <c r="F93" s="100">
        <v>18.3</v>
      </c>
      <c r="G93" s="100">
        <v>12.1</v>
      </c>
      <c r="H93" s="100" t="s">
        <v>109</v>
      </c>
      <c r="I93" s="100" t="s">
        <v>32</v>
      </c>
      <c r="J93" s="100" t="s">
        <v>62</v>
      </c>
      <c r="K93" s="100">
        <v>26</v>
      </c>
      <c r="L93" s="100">
        <v>25.9</v>
      </c>
      <c r="M93" s="100">
        <v>26</v>
      </c>
      <c r="N93" s="100" t="s">
        <v>45</v>
      </c>
      <c r="O93" s="100" t="s">
        <v>33</v>
      </c>
      <c r="P93" s="100" t="s">
        <v>43</v>
      </c>
      <c r="Q93" s="100">
        <v>5.6</v>
      </c>
      <c r="R93" s="100" t="s">
        <v>47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36</v>
      </c>
      <c r="Y93" s="100">
        <v>178.3</v>
      </c>
      <c r="Z93" s="100">
        <v>0.6</v>
      </c>
      <c r="AA93" s="100">
        <v>5.4</v>
      </c>
      <c r="AB93" s="100" t="s">
        <v>447</v>
      </c>
      <c r="AC93" s="100">
        <v>1100</v>
      </c>
      <c r="AD93" s="100">
        <v>1100</v>
      </c>
      <c r="AE93" s="100">
        <v>1100</v>
      </c>
      <c r="AF93" s="102">
        <v>1017.5</v>
      </c>
    </row>
    <row r="94" spans="1:32" ht="18" customHeight="1">
      <c r="A94" s="103" t="s">
        <v>2793</v>
      </c>
      <c r="B94" s="104">
        <v>20.6</v>
      </c>
      <c r="C94" s="104">
        <v>16.899999999999999</v>
      </c>
      <c r="D94" s="104">
        <v>23.3</v>
      </c>
      <c r="E94" s="104">
        <v>20.6</v>
      </c>
      <c r="F94" s="104">
        <v>21</v>
      </c>
      <c r="G94" s="104">
        <v>12.5</v>
      </c>
      <c r="H94" s="104" t="s">
        <v>39</v>
      </c>
      <c r="I94" s="104" t="s">
        <v>134</v>
      </c>
      <c r="J94" s="104" t="s">
        <v>86</v>
      </c>
      <c r="K94" s="104">
        <v>25.5</v>
      </c>
      <c r="L94" s="104">
        <v>25.2</v>
      </c>
      <c r="M94" s="104">
        <v>25.9</v>
      </c>
      <c r="N94" s="104" t="s">
        <v>87</v>
      </c>
      <c r="O94" s="104" t="s">
        <v>52</v>
      </c>
      <c r="P94" s="104" t="s">
        <v>43</v>
      </c>
      <c r="Q94" s="104">
        <v>588.70000000000005</v>
      </c>
      <c r="R94" s="104" t="s">
        <v>186</v>
      </c>
      <c r="S94" s="104">
        <v>0</v>
      </c>
      <c r="T94" s="104">
        <v>0</v>
      </c>
      <c r="U94" s="104">
        <v>0</v>
      </c>
      <c r="V94" s="104">
        <v>0</v>
      </c>
      <c r="W94" s="104">
        <v>0</v>
      </c>
      <c r="X94" s="104">
        <v>36</v>
      </c>
      <c r="Y94" s="104">
        <v>178.3</v>
      </c>
      <c r="Z94" s="104">
        <v>1.9</v>
      </c>
      <c r="AA94" s="104">
        <v>13</v>
      </c>
      <c r="AB94" s="104" t="s">
        <v>793</v>
      </c>
      <c r="AC94" s="104">
        <v>1100</v>
      </c>
      <c r="AD94" s="104">
        <v>1100</v>
      </c>
      <c r="AE94" s="104">
        <v>1100</v>
      </c>
      <c r="AF94" s="105">
        <v>1018.4</v>
      </c>
    </row>
    <row r="95" spans="1:32" ht="18" customHeight="1">
      <c r="A95" s="98" t="s">
        <v>2794</v>
      </c>
      <c r="B95" s="100">
        <v>21.5</v>
      </c>
      <c r="C95" s="100">
        <v>20.399999999999999</v>
      </c>
      <c r="D95" s="100">
        <v>23</v>
      </c>
      <c r="E95" s="100">
        <v>21.5</v>
      </c>
      <c r="F95" s="100">
        <v>22.1</v>
      </c>
      <c r="G95" s="100">
        <v>14.5</v>
      </c>
      <c r="H95" s="100" t="s">
        <v>32</v>
      </c>
      <c r="I95" s="100" t="s">
        <v>33</v>
      </c>
      <c r="J95" s="100" t="s">
        <v>62</v>
      </c>
      <c r="K95" s="100">
        <v>24.7</v>
      </c>
      <c r="L95" s="100">
        <v>23.5</v>
      </c>
      <c r="M95" s="100">
        <v>25.4</v>
      </c>
      <c r="N95" s="100" t="s">
        <v>87</v>
      </c>
      <c r="O95" s="100" t="s">
        <v>55</v>
      </c>
      <c r="P95" s="100" t="s">
        <v>45</v>
      </c>
      <c r="Q95" s="100">
        <v>720.1</v>
      </c>
      <c r="R95" s="100" t="s">
        <v>38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36</v>
      </c>
      <c r="Y95" s="100">
        <v>178.3</v>
      </c>
      <c r="Z95" s="100">
        <v>3.9</v>
      </c>
      <c r="AA95" s="100">
        <v>23.8</v>
      </c>
      <c r="AB95" s="100" t="s">
        <v>31</v>
      </c>
      <c r="AC95" s="100">
        <v>1100</v>
      </c>
      <c r="AD95" s="100">
        <v>1100</v>
      </c>
      <c r="AE95" s="100">
        <v>1100</v>
      </c>
      <c r="AF95" s="102">
        <v>1018.8</v>
      </c>
    </row>
    <row r="96" spans="1:32" ht="18" customHeight="1">
      <c r="A96" s="103" t="s">
        <v>2795</v>
      </c>
      <c r="B96" s="104">
        <v>23.9</v>
      </c>
      <c r="C96" s="104">
        <v>22.5</v>
      </c>
      <c r="D96" s="104">
        <v>25.7</v>
      </c>
      <c r="E96" s="104">
        <v>23.9</v>
      </c>
      <c r="F96" s="104">
        <v>24.3</v>
      </c>
      <c r="G96" s="104">
        <v>13.1</v>
      </c>
      <c r="H96" s="104" t="s">
        <v>89</v>
      </c>
      <c r="I96" s="104" t="s">
        <v>137</v>
      </c>
      <c r="J96" s="104" t="s">
        <v>32</v>
      </c>
      <c r="K96" s="104">
        <v>24.6</v>
      </c>
      <c r="L96" s="104">
        <v>24</v>
      </c>
      <c r="M96" s="104">
        <v>24.9</v>
      </c>
      <c r="N96" s="104" t="s">
        <v>134</v>
      </c>
      <c r="O96" s="104" t="s">
        <v>179</v>
      </c>
      <c r="P96" s="104" t="s">
        <v>46</v>
      </c>
      <c r="Q96" s="104">
        <v>626.4</v>
      </c>
      <c r="R96" s="104" t="s">
        <v>88</v>
      </c>
      <c r="S96" s="104">
        <v>0</v>
      </c>
      <c r="T96" s="104">
        <v>0</v>
      </c>
      <c r="U96" s="104">
        <v>0</v>
      </c>
      <c r="V96" s="104">
        <v>0</v>
      </c>
      <c r="W96" s="104">
        <v>0</v>
      </c>
      <c r="X96" s="104">
        <v>36</v>
      </c>
      <c r="Y96" s="104">
        <v>178.3</v>
      </c>
      <c r="Z96" s="104">
        <v>3.3</v>
      </c>
      <c r="AA96" s="104">
        <v>20.2</v>
      </c>
      <c r="AB96" s="104" t="s">
        <v>89</v>
      </c>
      <c r="AC96" s="104">
        <v>1100</v>
      </c>
      <c r="AD96" s="104">
        <v>1100</v>
      </c>
      <c r="AE96" s="104">
        <v>1100</v>
      </c>
      <c r="AF96" s="105">
        <v>1017.6</v>
      </c>
    </row>
    <row r="97" spans="1:32" ht="18" customHeight="1">
      <c r="A97" s="98" t="s">
        <v>2796</v>
      </c>
      <c r="B97" s="100">
        <v>21.8</v>
      </c>
      <c r="C97" s="100">
        <v>20.8</v>
      </c>
      <c r="D97" s="100">
        <v>23</v>
      </c>
      <c r="E97" s="100">
        <v>21.8</v>
      </c>
      <c r="F97" s="100">
        <v>23.5</v>
      </c>
      <c r="G97" s="100">
        <v>16</v>
      </c>
      <c r="H97" s="100" t="s">
        <v>128</v>
      </c>
      <c r="I97" s="100" t="s">
        <v>92</v>
      </c>
      <c r="J97" s="100" t="s">
        <v>62</v>
      </c>
      <c r="K97" s="100">
        <v>25.1</v>
      </c>
      <c r="L97" s="100">
        <v>24.5</v>
      </c>
      <c r="M97" s="100">
        <v>25.7</v>
      </c>
      <c r="N97" s="100" t="s">
        <v>45</v>
      </c>
      <c r="O97" s="100" t="s">
        <v>46</v>
      </c>
      <c r="P97" s="100" t="s">
        <v>31</v>
      </c>
      <c r="Q97" s="100">
        <v>161.4</v>
      </c>
      <c r="R97" s="100" t="s">
        <v>44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0">
        <v>36</v>
      </c>
      <c r="Y97" s="100">
        <v>178.3</v>
      </c>
      <c r="Z97" s="100">
        <v>1.7</v>
      </c>
      <c r="AA97" s="100">
        <v>11.2</v>
      </c>
      <c r="AB97" s="100" t="s">
        <v>174</v>
      </c>
      <c r="AC97" s="100">
        <v>1100</v>
      </c>
      <c r="AD97" s="100">
        <v>1100</v>
      </c>
      <c r="AE97" s="100">
        <v>1100</v>
      </c>
      <c r="AF97" s="102">
        <v>1017.5</v>
      </c>
    </row>
    <row r="98" spans="1:32" ht="18" customHeight="1">
      <c r="A98" s="103" t="s">
        <v>2797</v>
      </c>
      <c r="B98" s="104">
        <v>20.100000000000001</v>
      </c>
      <c r="C98" s="104">
        <v>19.2</v>
      </c>
      <c r="D98" s="104">
        <v>21.2</v>
      </c>
      <c r="E98" s="104">
        <v>20.100000000000001</v>
      </c>
      <c r="F98" s="104">
        <v>20.6</v>
      </c>
      <c r="G98" s="104">
        <v>14.5</v>
      </c>
      <c r="H98" s="104" t="s">
        <v>109</v>
      </c>
      <c r="I98" s="104" t="s">
        <v>42</v>
      </c>
      <c r="J98" s="104" t="s">
        <v>67</v>
      </c>
      <c r="K98" s="104">
        <v>26.2</v>
      </c>
      <c r="L98" s="104">
        <v>25.6</v>
      </c>
      <c r="M98" s="104">
        <v>26.5</v>
      </c>
      <c r="N98" s="104" t="s">
        <v>87</v>
      </c>
      <c r="O98" s="104" t="s">
        <v>89</v>
      </c>
      <c r="P98" s="104" t="s">
        <v>33</v>
      </c>
      <c r="Q98" s="104">
        <v>0</v>
      </c>
      <c r="R98" s="104" t="s">
        <v>47</v>
      </c>
      <c r="S98" s="104">
        <v>0</v>
      </c>
      <c r="T98" s="104">
        <v>0</v>
      </c>
      <c r="U98" s="104">
        <v>0</v>
      </c>
      <c r="V98" s="104">
        <v>0</v>
      </c>
      <c r="W98" s="104">
        <v>0</v>
      </c>
      <c r="X98" s="104">
        <v>36</v>
      </c>
      <c r="Y98" s="104">
        <v>178.3</v>
      </c>
      <c r="Z98" s="104">
        <v>4.8</v>
      </c>
      <c r="AA98" s="104">
        <v>14.8</v>
      </c>
      <c r="AB98" s="104" t="s">
        <v>53</v>
      </c>
      <c r="AC98" s="104">
        <v>1100</v>
      </c>
      <c r="AD98" s="104">
        <v>1100</v>
      </c>
      <c r="AE98" s="104">
        <v>1100</v>
      </c>
      <c r="AF98" s="105">
        <v>1018.3</v>
      </c>
    </row>
    <row r="99" spans="1:32" ht="18" customHeight="1">
      <c r="A99" s="98" t="s">
        <v>2798</v>
      </c>
      <c r="B99" s="100">
        <v>18.5</v>
      </c>
      <c r="C99" s="100">
        <v>17.899999999999999</v>
      </c>
      <c r="D99" s="100">
        <v>19.2</v>
      </c>
      <c r="E99" s="100">
        <v>18.5</v>
      </c>
      <c r="F99" s="100">
        <v>18.399999999999999</v>
      </c>
      <c r="G99" s="100">
        <v>14.7</v>
      </c>
      <c r="H99" s="100" t="s">
        <v>63</v>
      </c>
      <c r="I99" s="100" t="s">
        <v>67</v>
      </c>
      <c r="J99" s="100" t="s">
        <v>80</v>
      </c>
      <c r="K99" s="100">
        <v>26.4</v>
      </c>
      <c r="L99" s="100">
        <v>26.3</v>
      </c>
      <c r="M99" s="100">
        <v>26.5</v>
      </c>
      <c r="N99" s="100" t="s">
        <v>45</v>
      </c>
      <c r="O99" s="100" t="s">
        <v>33</v>
      </c>
      <c r="P99" s="100" t="s">
        <v>45</v>
      </c>
      <c r="Q99" s="100">
        <v>6</v>
      </c>
      <c r="R99" s="100" t="s">
        <v>47</v>
      </c>
      <c r="S99" s="100">
        <v>0</v>
      </c>
      <c r="T99" s="100">
        <v>0</v>
      </c>
      <c r="U99" s="100">
        <v>0</v>
      </c>
      <c r="V99" s="100">
        <v>0</v>
      </c>
      <c r="W99" s="100">
        <v>0</v>
      </c>
      <c r="X99" s="100">
        <v>36</v>
      </c>
      <c r="Y99" s="100">
        <v>178.3</v>
      </c>
      <c r="Z99" s="100">
        <v>8.3000000000000007</v>
      </c>
      <c r="AA99" s="100">
        <v>34.9</v>
      </c>
      <c r="AB99" s="100" t="s">
        <v>53</v>
      </c>
      <c r="AC99" s="100">
        <v>1100</v>
      </c>
      <c r="AD99" s="100">
        <v>1100</v>
      </c>
      <c r="AE99" s="100">
        <v>1100</v>
      </c>
      <c r="AF99" s="102">
        <v>1017</v>
      </c>
    </row>
    <row r="100" spans="1:32" ht="18" customHeight="1">
      <c r="A100" s="103" t="s">
        <v>2799</v>
      </c>
      <c r="B100" s="104">
        <v>19.899999999999999</v>
      </c>
      <c r="C100" s="104">
        <v>18</v>
      </c>
      <c r="D100" s="104">
        <v>22.6</v>
      </c>
      <c r="E100" s="104">
        <v>19.899999999999999</v>
      </c>
      <c r="F100" s="104">
        <v>19.3</v>
      </c>
      <c r="G100" s="104">
        <v>13.8</v>
      </c>
      <c r="H100" s="104" t="s">
        <v>128</v>
      </c>
      <c r="I100" s="104" t="s">
        <v>55</v>
      </c>
      <c r="J100" s="104" t="s">
        <v>73</v>
      </c>
      <c r="K100" s="104">
        <v>26</v>
      </c>
      <c r="L100" s="104">
        <v>25.6</v>
      </c>
      <c r="M100" s="104">
        <v>26.4</v>
      </c>
      <c r="N100" s="104" t="s">
        <v>87</v>
      </c>
      <c r="O100" s="104" t="s">
        <v>40</v>
      </c>
      <c r="P100" s="104" t="s">
        <v>43</v>
      </c>
      <c r="Q100" s="104">
        <v>592.5</v>
      </c>
      <c r="R100" s="104" t="s">
        <v>186</v>
      </c>
      <c r="S100" s="104">
        <v>0</v>
      </c>
      <c r="T100" s="104">
        <v>0</v>
      </c>
      <c r="U100" s="104">
        <v>0</v>
      </c>
      <c r="V100" s="104">
        <v>0</v>
      </c>
      <c r="W100" s="104">
        <v>0</v>
      </c>
      <c r="X100" s="104">
        <v>36</v>
      </c>
      <c r="Y100" s="104">
        <v>178.3</v>
      </c>
      <c r="Z100" s="104">
        <v>9</v>
      </c>
      <c r="AA100" s="104">
        <v>29.5</v>
      </c>
      <c r="AB100" s="104" t="s">
        <v>298</v>
      </c>
      <c r="AC100" s="104">
        <v>1100</v>
      </c>
      <c r="AD100" s="104">
        <v>1100</v>
      </c>
      <c r="AE100" s="104">
        <v>1100</v>
      </c>
      <c r="AF100" s="105">
        <v>1017.5</v>
      </c>
    </row>
    <row r="101" spans="1:32" ht="18" customHeight="1">
      <c r="A101" s="98" t="s">
        <v>2800</v>
      </c>
      <c r="B101" s="100">
        <v>23.6</v>
      </c>
      <c r="C101" s="100">
        <v>22</v>
      </c>
      <c r="D101" s="100">
        <v>25.6</v>
      </c>
      <c r="E101" s="100">
        <v>23.6</v>
      </c>
      <c r="F101" s="100">
        <v>22.5</v>
      </c>
      <c r="G101" s="100">
        <v>11.2</v>
      </c>
      <c r="H101" s="100" t="s">
        <v>130</v>
      </c>
      <c r="I101" s="100" t="s">
        <v>420</v>
      </c>
      <c r="J101" s="100" t="s">
        <v>87</v>
      </c>
      <c r="K101" s="100">
        <v>25.5</v>
      </c>
      <c r="L101" s="100">
        <v>25.4</v>
      </c>
      <c r="M101" s="100">
        <v>25.6</v>
      </c>
      <c r="N101" s="100" t="s">
        <v>130</v>
      </c>
      <c r="O101" s="100" t="s">
        <v>233</v>
      </c>
      <c r="P101" s="100" t="s">
        <v>40</v>
      </c>
      <c r="Q101" s="100">
        <v>728.3</v>
      </c>
      <c r="R101" s="100" t="s">
        <v>38</v>
      </c>
      <c r="S101" s="100">
        <v>0</v>
      </c>
      <c r="T101" s="100">
        <v>0</v>
      </c>
      <c r="U101" s="100">
        <v>0</v>
      </c>
      <c r="V101" s="100">
        <v>0</v>
      </c>
      <c r="W101" s="100">
        <v>0</v>
      </c>
      <c r="X101" s="100">
        <v>36</v>
      </c>
      <c r="Y101" s="100">
        <v>178.3</v>
      </c>
      <c r="Z101" s="100">
        <v>8.1999999999999993</v>
      </c>
      <c r="AA101" s="100">
        <v>38.5</v>
      </c>
      <c r="AB101" s="100" t="s">
        <v>202</v>
      </c>
      <c r="AC101" s="100">
        <v>1100</v>
      </c>
      <c r="AD101" s="100">
        <v>1100</v>
      </c>
      <c r="AE101" s="100">
        <v>1100</v>
      </c>
      <c r="AF101" s="102">
        <v>1017.9</v>
      </c>
    </row>
    <row r="102" spans="1:32" ht="18" customHeight="1">
      <c r="A102" s="103" t="s">
        <v>2801</v>
      </c>
      <c r="B102" s="104">
        <v>24.1</v>
      </c>
      <c r="C102" s="104">
        <v>22</v>
      </c>
      <c r="D102" s="104">
        <v>25.9</v>
      </c>
      <c r="E102" s="104">
        <v>24.1</v>
      </c>
      <c r="F102" s="104">
        <v>23.9</v>
      </c>
      <c r="G102" s="104">
        <v>11.7</v>
      </c>
      <c r="H102" s="104" t="s">
        <v>40</v>
      </c>
      <c r="I102" s="104" t="s">
        <v>304</v>
      </c>
      <c r="J102" s="104" t="s">
        <v>91</v>
      </c>
      <c r="K102" s="104">
        <v>25.6</v>
      </c>
      <c r="L102" s="104">
        <v>25.5</v>
      </c>
      <c r="M102" s="104">
        <v>25.8</v>
      </c>
      <c r="N102" s="104" t="s">
        <v>334</v>
      </c>
      <c r="O102" s="104" t="s">
        <v>179</v>
      </c>
      <c r="P102" s="104" t="s">
        <v>52</v>
      </c>
      <c r="Q102" s="104">
        <v>632.79999999999995</v>
      </c>
      <c r="R102" s="104" t="s">
        <v>88</v>
      </c>
      <c r="S102" s="104">
        <v>0</v>
      </c>
      <c r="T102" s="104">
        <v>0</v>
      </c>
      <c r="U102" s="104">
        <v>0</v>
      </c>
      <c r="V102" s="104">
        <v>0</v>
      </c>
      <c r="W102" s="104">
        <v>0</v>
      </c>
      <c r="X102" s="104">
        <v>36</v>
      </c>
      <c r="Y102" s="104">
        <v>178.3</v>
      </c>
      <c r="Z102" s="104">
        <v>3.9</v>
      </c>
      <c r="AA102" s="104">
        <v>18.399999999999999</v>
      </c>
      <c r="AB102" s="104" t="s">
        <v>39</v>
      </c>
      <c r="AC102" s="104">
        <v>1100</v>
      </c>
      <c r="AD102" s="104">
        <v>1100</v>
      </c>
      <c r="AE102" s="104">
        <v>1100</v>
      </c>
      <c r="AF102" s="105">
        <v>1016.2</v>
      </c>
    </row>
    <row r="103" spans="1:32" ht="18" customHeight="1">
      <c r="A103" s="98" t="s">
        <v>2802</v>
      </c>
      <c r="B103" s="100">
        <v>22.6</v>
      </c>
      <c r="C103" s="100">
        <v>21.4</v>
      </c>
      <c r="D103" s="100">
        <v>24.7</v>
      </c>
      <c r="E103" s="100">
        <v>22.6</v>
      </c>
      <c r="F103" s="100">
        <v>22.3</v>
      </c>
      <c r="G103" s="100">
        <v>10.8</v>
      </c>
      <c r="H103" s="100" t="s">
        <v>40</v>
      </c>
      <c r="I103" s="100" t="s">
        <v>333</v>
      </c>
      <c r="J103" s="100" t="s">
        <v>35</v>
      </c>
      <c r="K103" s="100">
        <v>25.9</v>
      </c>
      <c r="L103" s="100">
        <v>25.6</v>
      </c>
      <c r="M103" s="100">
        <v>26.1</v>
      </c>
      <c r="N103" s="100" t="s">
        <v>132</v>
      </c>
      <c r="O103" s="100" t="s">
        <v>179</v>
      </c>
      <c r="P103" s="100" t="s">
        <v>52</v>
      </c>
      <c r="Q103" s="100">
        <v>159.5</v>
      </c>
      <c r="R103" s="100" t="s">
        <v>44</v>
      </c>
      <c r="S103" s="100">
        <v>0</v>
      </c>
      <c r="T103" s="100">
        <v>0</v>
      </c>
      <c r="U103" s="100">
        <v>0</v>
      </c>
      <c r="V103" s="100">
        <v>0</v>
      </c>
      <c r="W103" s="100">
        <v>0</v>
      </c>
      <c r="X103" s="100">
        <v>36</v>
      </c>
      <c r="Y103" s="100">
        <v>178.3</v>
      </c>
      <c r="Z103" s="100">
        <v>3.1</v>
      </c>
      <c r="AA103" s="100">
        <v>18.399999999999999</v>
      </c>
      <c r="AB103" s="100" t="s">
        <v>1674</v>
      </c>
      <c r="AC103" s="100">
        <v>1100</v>
      </c>
      <c r="AD103" s="100">
        <v>1100</v>
      </c>
      <c r="AE103" s="100">
        <v>1100</v>
      </c>
      <c r="AF103" s="102">
        <v>1015.8</v>
      </c>
    </row>
    <row r="104" spans="1:32" ht="18" customHeight="1">
      <c r="A104" s="103" t="s">
        <v>2803</v>
      </c>
      <c r="B104" s="104">
        <v>20.6</v>
      </c>
      <c r="C104" s="104">
        <v>19.399999999999999</v>
      </c>
      <c r="D104" s="104">
        <v>21.8</v>
      </c>
      <c r="E104" s="104">
        <v>20.6</v>
      </c>
      <c r="F104" s="104">
        <v>21.2</v>
      </c>
      <c r="G104" s="104">
        <v>13.1</v>
      </c>
      <c r="H104" s="104" t="s">
        <v>96</v>
      </c>
      <c r="I104" s="104" t="s">
        <v>46</v>
      </c>
      <c r="J104" s="104" t="s">
        <v>93</v>
      </c>
      <c r="K104" s="104">
        <v>26.5</v>
      </c>
      <c r="L104" s="104">
        <v>26</v>
      </c>
      <c r="M104" s="104">
        <v>26.8</v>
      </c>
      <c r="N104" s="104" t="s">
        <v>40</v>
      </c>
      <c r="O104" s="104" t="s">
        <v>233</v>
      </c>
      <c r="P104" s="104" t="s">
        <v>55</v>
      </c>
      <c r="Q104" s="104">
        <v>0</v>
      </c>
      <c r="R104" s="104" t="s">
        <v>47</v>
      </c>
      <c r="S104" s="104">
        <v>0</v>
      </c>
      <c r="T104" s="104">
        <v>0</v>
      </c>
      <c r="U104" s="104">
        <v>0</v>
      </c>
      <c r="V104" s="104">
        <v>0</v>
      </c>
      <c r="W104" s="104">
        <v>0</v>
      </c>
      <c r="X104" s="104">
        <v>36</v>
      </c>
      <c r="Y104" s="104">
        <v>178.3</v>
      </c>
      <c r="Z104" s="104">
        <v>2.1</v>
      </c>
      <c r="AA104" s="104">
        <v>11.2</v>
      </c>
      <c r="AB104" s="104" t="s">
        <v>291</v>
      </c>
      <c r="AC104" s="104">
        <v>1100</v>
      </c>
      <c r="AD104" s="104">
        <v>1100</v>
      </c>
      <c r="AE104" s="104">
        <v>1100</v>
      </c>
      <c r="AF104" s="105">
        <v>1015.7</v>
      </c>
    </row>
    <row r="105" spans="1:32" ht="18" customHeight="1">
      <c r="A105" s="98" t="s">
        <v>2804</v>
      </c>
      <c r="B105" s="100">
        <v>18.8</v>
      </c>
      <c r="C105" s="100">
        <v>17.7</v>
      </c>
      <c r="D105" s="100">
        <v>19.399999999999999</v>
      </c>
      <c r="E105" s="100">
        <v>18.8</v>
      </c>
      <c r="F105" s="100">
        <v>19.3</v>
      </c>
      <c r="G105" s="100">
        <v>12.6</v>
      </c>
      <c r="H105" s="100" t="s">
        <v>59</v>
      </c>
      <c r="I105" s="100" t="s">
        <v>39</v>
      </c>
      <c r="J105" s="100" t="s">
        <v>34</v>
      </c>
      <c r="K105" s="100">
        <v>26.7</v>
      </c>
      <c r="L105" s="100">
        <v>26.6</v>
      </c>
      <c r="M105" s="100">
        <v>26.8</v>
      </c>
      <c r="N105" s="100" t="s">
        <v>89</v>
      </c>
      <c r="O105" s="100" t="s">
        <v>55</v>
      </c>
      <c r="P105" s="100" t="s">
        <v>51</v>
      </c>
      <c r="Q105" s="100">
        <v>6.5</v>
      </c>
      <c r="R105" s="100" t="s">
        <v>47</v>
      </c>
      <c r="S105" s="100">
        <v>0</v>
      </c>
      <c r="T105" s="100">
        <v>0</v>
      </c>
      <c r="U105" s="100">
        <v>0</v>
      </c>
      <c r="V105" s="100">
        <v>0</v>
      </c>
      <c r="W105" s="100">
        <v>0</v>
      </c>
      <c r="X105" s="100">
        <v>36</v>
      </c>
      <c r="Y105" s="100">
        <v>178.3</v>
      </c>
      <c r="Z105" s="100">
        <v>1.8</v>
      </c>
      <c r="AA105" s="100">
        <v>18.399999999999999</v>
      </c>
      <c r="AB105" s="100" t="s">
        <v>337</v>
      </c>
      <c r="AC105" s="100">
        <v>1100</v>
      </c>
      <c r="AD105" s="100">
        <v>1100</v>
      </c>
      <c r="AE105" s="100">
        <v>1100</v>
      </c>
      <c r="AF105" s="102">
        <v>1014.5</v>
      </c>
    </row>
    <row r="106" spans="1:32" ht="18" customHeight="1">
      <c r="A106" s="103" t="s">
        <v>2805</v>
      </c>
      <c r="B106" s="104">
        <v>20.9</v>
      </c>
      <c r="C106" s="104">
        <v>18.5</v>
      </c>
      <c r="D106" s="104">
        <v>22.8</v>
      </c>
      <c r="E106" s="104">
        <v>20.9</v>
      </c>
      <c r="F106" s="104">
        <v>21.1</v>
      </c>
      <c r="G106" s="104">
        <v>14.1</v>
      </c>
      <c r="H106" s="104" t="s">
        <v>32</v>
      </c>
      <c r="I106" s="104" t="s">
        <v>33</v>
      </c>
      <c r="J106" s="104" t="s">
        <v>62</v>
      </c>
      <c r="K106" s="104">
        <v>26.2</v>
      </c>
      <c r="L106" s="104">
        <v>25.9</v>
      </c>
      <c r="M106" s="104">
        <v>26.6</v>
      </c>
      <c r="N106" s="104" t="s">
        <v>89</v>
      </c>
      <c r="O106" s="104" t="s">
        <v>40</v>
      </c>
      <c r="P106" s="104" t="s">
        <v>51</v>
      </c>
      <c r="Q106" s="104">
        <v>583.9</v>
      </c>
      <c r="R106" s="104" t="s">
        <v>186</v>
      </c>
      <c r="S106" s="104">
        <v>0</v>
      </c>
      <c r="T106" s="104">
        <v>0</v>
      </c>
      <c r="U106" s="104">
        <v>0</v>
      </c>
      <c r="V106" s="104">
        <v>0</v>
      </c>
      <c r="W106" s="104">
        <v>0</v>
      </c>
      <c r="X106" s="104">
        <v>36</v>
      </c>
      <c r="Y106" s="104">
        <v>178.3</v>
      </c>
      <c r="Z106" s="104">
        <v>5.3</v>
      </c>
      <c r="AA106" s="104">
        <v>29.5</v>
      </c>
      <c r="AB106" s="104" t="s">
        <v>195</v>
      </c>
      <c r="AC106" s="104">
        <v>1100</v>
      </c>
      <c r="AD106" s="104">
        <v>1100</v>
      </c>
      <c r="AE106" s="104">
        <v>1100</v>
      </c>
      <c r="AF106" s="105">
        <v>1015.3</v>
      </c>
    </row>
    <row r="107" spans="1:32" ht="18" customHeight="1">
      <c r="A107" s="98" t="s">
        <v>2806</v>
      </c>
      <c r="B107" s="100">
        <v>23.7</v>
      </c>
      <c r="C107" s="100">
        <v>22.1</v>
      </c>
      <c r="D107" s="100">
        <v>25</v>
      </c>
      <c r="E107" s="100">
        <v>23.7</v>
      </c>
      <c r="F107" s="100">
        <v>23.5</v>
      </c>
      <c r="G107" s="100">
        <v>14.5</v>
      </c>
      <c r="H107" s="100" t="s">
        <v>45</v>
      </c>
      <c r="I107" s="100" t="s">
        <v>134</v>
      </c>
      <c r="J107" s="100" t="s">
        <v>41</v>
      </c>
      <c r="K107" s="100">
        <v>25.9</v>
      </c>
      <c r="L107" s="100">
        <v>25.9</v>
      </c>
      <c r="M107" s="100">
        <v>26</v>
      </c>
      <c r="N107" s="100" t="s">
        <v>52</v>
      </c>
      <c r="O107" s="100" t="s">
        <v>134</v>
      </c>
      <c r="P107" s="100" t="s">
        <v>55</v>
      </c>
      <c r="Q107" s="100">
        <v>777</v>
      </c>
      <c r="R107" s="100" t="s">
        <v>38</v>
      </c>
      <c r="S107" s="100">
        <v>0</v>
      </c>
      <c r="T107" s="100">
        <v>0</v>
      </c>
      <c r="U107" s="100">
        <v>0</v>
      </c>
      <c r="V107" s="100">
        <v>0</v>
      </c>
      <c r="W107" s="100">
        <v>0</v>
      </c>
      <c r="X107" s="100">
        <v>36</v>
      </c>
      <c r="Y107" s="100">
        <v>178.3</v>
      </c>
      <c r="Z107" s="100">
        <v>8.8000000000000007</v>
      </c>
      <c r="AA107" s="100">
        <v>40.299999999999997</v>
      </c>
      <c r="AB107" s="100" t="s">
        <v>512</v>
      </c>
      <c r="AC107" s="100">
        <v>1100</v>
      </c>
      <c r="AD107" s="100">
        <v>1100</v>
      </c>
      <c r="AE107" s="100">
        <v>1100</v>
      </c>
      <c r="AF107" s="102">
        <v>1016.1</v>
      </c>
    </row>
    <row r="108" spans="1:32" ht="18" customHeight="1">
      <c r="A108" s="103" t="s">
        <v>2807</v>
      </c>
      <c r="B108" s="104">
        <v>24.5</v>
      </c>
      <c r="C108" s="104">
        <v>23.4</v>
      </c>
      <c r="D108" s="104">
        <v>25.9</v>
      </c>
      <c r="E108" s="104">
        <v>24.5</v>
      </c>
      <c r="F108" s="104">
        <v>24.6</v>
      </c>
      <c r="G108" s="104">
        <v>13.3</v>
      </c>
      <c r="H108" s="104" t="s">
        <v>55</v>
      </c>
      <c r="I108" s="104" t="s">
        <v>334</v>
      </c>
      <c r="J108" s="104" t="s">
        <v>43</v>
      </c>
      <c r="K108" s="104">
        <v>26.1</v>
      </c>
      <c r="L108" s="104">
        <v>25.9</v>
      </c>
      <c r="M108" s="104">
        <v>26.3</v>
      </c>
      <c r="N108" s="104" t="s">
        <v>344</v>
      </c>
      <c r="O108" s="104" t="s">
        <v>107</v>
      </c>
      <c r="P108" s="104" t="s">
        <v>134</v>
      </c>
      <c r="Q108" s="104">
        <v>630.79999999999995</v>
      </c>
      <c r="R108" s="104" t="s">
        <v>88</v>
      </c>
      <c r="S108" s="104">
        <v>0</v>
      </c>
      <c r="T108" s="104">
        <v>0</v>
      </c>
      <c r="U108" s="104">
        <v>0</v>
      </c>
      <c r="V108" s="104">
        <v>0</v>
      </c>
      <c r="W108" s="104">
        <v>0</v>
      </c>
      <c r="X108" s="104">
        <v>36</v>
      </c>
      <c r="Y108" s="104">
        <v>178.3</v>
      </c>
      <c r="Z108" s="104">
        <v>5</v>
      </c>
      <c r="AA108" s="104">
        <v>25.6</v>
      </c>
      <c r="AB108" s="104" t="s">
        <v>101</v>
      </c>
      <c r="AC108" s="104">
        <v>1100</v>
      </c>
      <c r="AD108" s="104">
        <v>1100</v>
      </c>
      <c r="AE108" s="104">
        <v>1100</v>
      </c>
      <c r="AF108" s="105">
        <v>1015.4</v>
      </c>
    </row>
    <row r="109" spans="1:32" ht="18" customHeight="1">
      <c r="A109" s="98" t="s">
        <v>2808</v>
      </c>
      <c r="B109" s="100">
        <v>22.7</v>
      </c>
      <c r="C109" s="100">
        <v>22</v>
      </c>
      <c r="D109" s="100">
        <v>23.5</v>
      </c>
      <c r="E109" s="100">
        <v>22.7</v>
      </c>
      <c r="F109" s="100">
        <v>24</v>
      </c>
      <c r="G109" s="100">
        <v>14.8</v>
      </c>
      <c r="H109" s="100" t="s">
        <v>60</v>
      </c>
      <c r="I109" s="100" t="s">
        <v>43</v>
      </c>
      <c r="J109" s="100" t="s">
        <v>32</v>
      </c>
      <c r="K109" s="100">
        <v>26.4</v>
      </c>
      <c r="L109" s="100">
        <v>26.2</v>
      </c>
      <c r="M109" s="100">
        <v>26.7</v>
      </c>
      <c r="N109" s="100" t="s">
        <v>134</v>
      </c>
      <c r="O109" s="100" t="s">
        <v>40</v>
      </c>
      <c r="P109" s="100" t="s">
        <v>134</v>
      </c>
      <c r="Q109" s="100">
        <v>159.5</v>
      </c>
      <c r="R109" s="100" t="s">
        <v>44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100">
        <v>36</v>
      </c>
      <c r="Y109" s="100">
        <v>178.3</v>
      </c>
      <c r="Z109" s="100">
        <v>1.4</v>
      </c>
      <c r="AA109" s="100">
        <v>13</v>
      </c>
      <c r="AB109" s="100" t="s">
        <v>88</v>
      </c>
      <c r="AC109" s="100">
        <v>1100</v>
      </c>
      <c r="AD109" s="100">
        <v>1100</v>
      </c>
      <c r="AE109" s="100">
        <v>1100</v>
      </c>
      <c r="AF109" s="102">
        <v>1016.1</v>
      </c>
    </row>
    <row r="110" spans="1:32" ht="18" customHeight="1">
      <c r="A110" s="103" t="s">
        <v>2809</v>
      </c>
      <c r="B110" s="104">
        <v>20.8</v>
      </c>
      <c r="C110" s="104">
        <v>19.899999999999999</v>
      </c>
      <c r="D110" s="104">
        <v>22.1</v>
      </c>
      <c r="E110" s="104">
        <v>20.8</v>
      </c>
      <c r="F110" s="104">
        <v>22.1</v>
      </c>
      <c r="G110" s="104">
        <v>15.7</v>
      </c>
      <c r="H110" s="104" t="s">
        <v>62</v>
      </c>
      <c r="I110" s="104" t="s">
        <v>92</v>
      </c>
      <c r="J110" s="104" t="s">
        <v>34</v>
      </c>
      <c r="K110" s="104">
        <v>27</v>
      </c>
      <c r="L110" s="104">
        <v>26.6</v>
      </c>
      <c r="M110" s="104">
        <v>27.2</v>
      </c>
      <c r="N110" s="104" t="s">
        <v>55</v>
      </c>
      <c r="O110" s="104" t="s">
        <v>40</v>
      </c>
      <c r="P110" s="104" t="s">
        <v>51</v>
      </c>
      <c r="Q110" s="104">
        <v>0</v>
      </c>
      <c r="R110" s="104" t="s">
        <v>47</v>
      </c>
      <c r="S110" s="104">
        <v>0</v>
      </c>
      <c r="T110" s="104">
        <v>0</v>
      </c>
      <c r="U110" s="104">
        <v>0</v>
      </c>
      <c r="V110" s="104">
        <v>0</v>
      </c>
      <c r="W110" s="104">
        <v>0</v>
      </c>
      <c r="X110" s="104">
        <v>36</v>
      </c>
      <c r="Y110" s="104">
        <v>178.3</v>
      </c>
      <c r="Z110" s="104">
        <v>2.9</v>
      </c>
      <c r="AA110" s="104">
        <v>18.399999999999999</v>
      </c>
      <c r="AB110" s="104" t="s">
        <v>282</v>
      </c>
      <c r="AC110" s="104">
        <v>1100</v>
      </c>
      <c r="AD110" s="104">
        <v>1100</v>
      </c>
      <c r="AE110" s="104">
        <v>1100</v>
      </c>
      <c r="AF110" s="105">
        <v>1017.5</v>
      </c>
    </row>
    <row r="111" spans="1:32" ht="18" customHeight="1">
      <c r="A111" s="98" t="s">
        <v>2810</v>
      </c>
      <c r="B111" s="100">
        <v>19.5</v>
      </c>
      <c r="C111" s="100">
        <v>19</v>
      </c>
      <c r="D111" s="100">
        <v>20.2</v>
      </c>
      <c r="E111" s="100">
        <v>19.5</v>
      </c>
      <c r="F111" s="100">
        <v>20.2</v>
      </c>
      <c r="G111" s="100">
        <v>15.6</v>
      </c>
      <c r="H111" s="100" t="s">
        <v>63</v>
      </c>
      <c r="I111" s="100" t="s">
        <v>37</v>
      </c>
      <c r="J111" s="100" t="s">
        <v>80</v>
      </c>
      <c r="K111" s="100">
        <v>27.1</v>
      </c>
      <c r="L111" s="100">
        <v>27</v>
      </c>
      <c r="M111" s="100">
        <v>27.2</v>
      </c>
      <c r="N111" s="100" t="s">
        <v>87</v>
      </c>
      <c r="O111" s="100" t="s">
        <v>51</v>
      </c>
      <c r="P111" s="100" t="s">
        <v>46</v>
      </c>
      <c r="Q111" s="100">
        <v>5.6</v>
      </c>
      <c r="R111" s="100" t="s">
        <v>47</v>
      </c>
      <c r="S111" s="100">
        <v>0</v>
      </c>
      <c r="T111" s="100">
        <v>0</v>
      </c>
      <c r="U111" s="100">
        <v>0</v>
      </c>
      <c r="V111" s="100">
        <v>0</v>
      </c>
      <c r="W111" s="100">
        <v>0</v>
      </c>
      <c r="X111" s="100">
        <v>36</v>
      </c>
      <c r="Y111" s="100">
        <v>178.3</v>
      </c>
      <c r="Z111" s="100">
        <v>6</v>
      </c>
      <c r="AA111" s="100">
        <v>23.8</v>
      </c>
      <c r="AB111" s="100" t="s">
        <v>436</v>
      </c>
      <c r="AC111" s="100">
        <v>1100</v>
      </c>
      <c r="AD111" s="100">
        <v>1100</v>
      </c>
      <c r="AE111" s="100">
        <v>1100</v>
      </c>
      <c r="AF111" s="102">
        <v>1017.7</v>
      </c>
    </row>
    <row r="112" spans="1:32" ht="18" customHeight="1">
      <c r="A112" s="103" t="s">
        <v>2811</v>
      </c>
      <c r="B112" s="104">
        <v>20.8</v>
      </c>
      <c r="C112" s="104">
        <v>19.600000000000001</v>
      </c>
      <c r="D112" s="104">
        <v>22.1</v>
      </c>
      <c r="E112" s="104">
        <v>20.8</v>
      </c>
      <c r="F112" s="104">
        <v>21.6</v>
      </c>
      <c r="G112" s="104">
        <v>16.399999999999999</v>
      </c>
      <c r="H112" s="104" t="s">
        <v>34</v>
      </c>
      <c r="I112" s="104" t="s">
        <v>62</v>
      </c>
      <c r="J112" s="104" t="s">
        <v>82</v>
      </c>
      <c r="K112" s="104">
        <v>26.7</v>
      </c>
      <c r="L112" s="104">
        <v>26.3</v>
      </c>
      <c r="M112" s="104">
        <v>27</v>
      </c>
      <c r="N112" s="104" t="s">
        <v>87</v>
      </c>
      <c r="O112" s="104" t="s">
        <v>51</v>
      </c>
      <c r="P112" s="104" t="s">
        <v>43</v>
      </c>
      <c r="Q112" s="104">
        <v>640.29999999999995</v>
      </c>
      <c r="R112" s="104" t="s">
        <v>88</v>
      </c>
      <c r="S112" s="104">
        <v>0</v>
      </c>
      <c r="T112" s="104">
        <v>0</v>
      </c>
      <c r="U112" s="104">
        <v>0</v>
      </c>
      <c r="V112" s="104">
        <v>0</v>
      </c>
      <c r="W112" s="104">
        <v>0</v>
      </c>
      <c r="X112" s="104">
        <v>36</v>
      </c>
      <c r="Y112" s="104">
        <v>178.3</v>
      </c>
      <c r="Z112" s="104">
        <v>7</v>
      </c>
      <c r="AA112" s="104">
        <v>23.8</v>
      </c>
      <c r="AB112" s="104" t="s">
        <v>184</v>
      </c>
      <c r="AC112" s="104">
        <v>1100</v>
      </c>
      <c r="AD112" s="104">
        <v>1100</v>
      </c>
      <c r="AE112" s="104">
        <v>1100</v>
      </c>
      <c r="AF112" s="105">
        <v>1019.9</v>
      </c>
    </row>
    <row r="113" spans="1:32" ht="18" customHeight="1">
      <c r="A113" s="98" t="s">
        <v>2812</v>
      </c>
      <c r="B113" s="100">
        <v>22.2</v>
      </c>
      <c r="C113" s="100">
        <v>21.1</v>
      </c>
      <c r="D113" s="100">
        <v>23.8</v>
      </c>
      <c r="E113" s="100">
        <v>22.2</v>
      </c>
      <c r="F113" s="100">
        <v>22.3</v>
      </c>
      <c r="G113" s="100">
        <v>14.9</v>
      </c>
      <c r="H113" s="100" t="s">
        <v>92</v>
      </c>
      <c r="I113" s="100" t="s">
        <v>51</v>
      </c>
      <c r="J113" s="100" t="s">
        <v>34</v>
      </c>
      <c r="K113" s="100">
        <v>26.2</v>
      </c>
      <c r="L113" s="100">
        <v>26</v>
      </c>
      <c r="M113" s="100">
        <v>26.3</v>
      </c>
      <c r="N113" s="100" t="s">
        <v>89</v>
      </c>
      <c r="O113" s="100" t="s">
        <v>134</v>
      </c>
      <c r="P113" s="100" t="s">
        <v>33</v>
      </c>
      <c r="Q113" s="100">
        <v>906.1</v>
      </c>
      <c r="R113" s="100" t="s">
        <v>56</v>
      </c>
      <c r="S113" s="100">
        <v>0</v>
      </c>
      <c r="T113" s="100">
        <v>0</v>
      </c>
      <c r="U113" s="100">
        <v>0</v>
      </c>
      <c r="V113" s="100">
        <v>0</v>
      </c>
      <c r="W113" s="100">
        <v>0</v>
      </c>
      <c r="X113" s="100">
        <v>36</v>
      </c>
      <c r="Y113" s="100">
        <v>178.3</v>
      </c>
      <c r="Z113" s="100">
        <v>7.3</v>
      </c>
      <c r="AA113" s="100">
        <v>33.1</v>
      </c>
      <c r="AB113" s="100" t="s">
        <v>278</v>
      </c>
      <c r="AC113" s="100">
        <v>1100</v>
      </c>
      <c r="AD113" s="100">
        <v>1100</v>
      </c>
      <c r="AE113" s="100">
        <v>1100</v>
      </c>
      <c r="AF113" s="102">
        <v>1021.9</v>
      </c>
    </row>
    <row r="114" spans="1:32" ht="18" customHeight="1">
      <c r="A114" s="103" t="s">
        <v>2813</v>
      </c>
      <c r="B114" s="104">
        <v>21.3</v>
      </c>
      <c r="C114" s="104">
        <v>20.3</v>
      </c>
      <c r="D114" s="104">
        <v>22.2</v>
      </c>
      <c r="E114" s="104">
        <v>21.3</v>
      </c>
      <c r="F114" s="104">
        <v>21.2</v>
      </c>
      <c r="G114" s="104">
        <v>15.1</v>
      </c>
      <c r="H114" s="104" t="s">
        <v>59</v>
      </c>
      <c r="I114" s="104" t="s">
        <v>46</v>
      </c>
      <c r="J114" s="104" t="s">
        <v>67</v>
      </c>
      <c r="K114" s="104">
        <v>25.1</v>
      </c>
      <c r="L114" s="104">
        <v>24.5</v>
      </c>
      <c r="M114" s="104">
        <v>26</v>
      </c>
      <c r="N114" s="104" t="s">
        <v>87</v>
      </c>
      <c r="O114" s="104" t="s">
        <v>130</v>
      </c>
      <c r="P114" s="104" t="s">
        <v>43</v>
      </c>
      <c r="Q114" s="104">
        <v>648.9</v>
      </c>
      <c r="R114" s="104" t="s">
        <v>88</v>
      </c>
      <c r="S114" s="104">
        <v>0</v>
      </c>
      <c r="T114" s="104">
        <v>0</v>
      </c>
      <c r="U114" s="104">
        <v>0</v>
      </c>
      <c r="V114" s="104">
        <v>0</v>
      </c>
      <c r="W114" s="104">
        <v>0</v>
      </c>
      <c r="X114" s="104">
        <v>36</v>
      </c>
      <c r="Y114" s="104">
        <v>178.3</v>
      </c>
      <c r="Z114" s="104">
        <v>8.8000000000000007</v>
      </c>
      <c r="AA114" s="104">
        <v>29.5</v>
      </c>
      <c r="AB114" s="104" t="s">
        <v>233</v>
      </c>
      <c r="AC114" s="104">
        <v>1100</v>
      </c>
      <c r="AD114" s="104">
        <v>1100</v>
      </c>
      <c r="AE114" s="104">
        <v>1100</v>
      </c>
      <c r="AF114" s="105">
        <v>1022.6</v>
      </c>
    </row>
    <row r="115" spans="1:32" ht="18" customHeight="1">
      <c r="A115" s="98" t="s">
        <v>2814</v>
      </c>
      <c r="B115" s="100">
        <v>19.899999999999999</v>
      </c>
      <c r="C115" s="100">
        <v>19.3</v>
      </c>
      <c r="D115" s="100">
        <v>20.399999999999999</v>
      </c>
      <c r="E115" s="100">
        <v>19.899999999999999</v>
      </c>
      <c r="F115" s="100">
        <v>20.5</v>
      </c>
      <c r="G115" s="100">
        <v>15.7</v>
      </c>
      <c r="H115" s="100" t="s">
        <v>68</v>
      </c>
      <c r="I115" s="100" t="s">
        <v>67</v>
      </c>
      <c r="J115" s="100" t="s">
        <v>65</v>
      </c>
      <c r="K115" s="100">
        <v>25.3</v>
      </c>
      <c r="L115" s="100">
        <v>24.4</v>
      </c>
      <c r="M115" s="100">
        <v>26</v>
      </c>
      <c r="N115" s="100" t="s">
        <v>33</v>
      </c>
      <c r="O115" s="100" t="s">
        <v>46</v>
      </c>
      <c r="P115" s="100" t="s">
        <v>43</v>
      </c>
      <c r="Q115" s="100">
        <v>132.19999999999999</v>
      </c>
      <c r="R115" s="100" t="s">
        <v>44</v>
      </c>
      <c r="S115" s="100">
        <v>0</v>
      </c>
      <c r="T115" s="100">
        <v>0</v>
      </c>
      <c r="U115" s="100">
        <v>0</v>
      </c>
      <c r="V115" s="100">
        <v>0</v>
      </c>
      <c r="W115" s="100">
        <v>0</v>
      </c>
      <c r="X115" s="100">
        <v>36</v>
      </c>
      <c r="Y115" s="100">
        <v>178.3</v>
      </c>
      <c r="Z115" s="100">
        <v>6.1</v>
      </c>
      <c r="AA115" s="100">
        <v>29.5</v>
      </c>
      <c r="AB115" s="100" t="s">
        <v>198</v>
      </c>
      <c r="AC115" s="100">
        <v>1100</v>
      </c>
      <c r="AD115" s="100">
        <v>1100</v>
      </c>
      <c r="AE115" s="100">
        <v>1100</v>
      </c>
      <c r="AF115" s="102">
        <v>1023.9</v>
      </c>
    </row>
    <row r="116" spans="1:32" ht="18" customHeight="1">
      <c r="A116" s="103" t="s">
        <v>2815</v>
      </c>
      <c r="B116" s="104">
        <v>19.100000000000001</v>
      </c>
      <c r="C116" s="104">
        <v>18.7</v>
      </c>
      <c r="D116" s="104">
        <v>19.600000000000001</v>
      </c>
      <c r="E116" s="104">
        <v>19.100000000000001</v>
      </c>
      <c r="F116" s="104">
        <v>20.3</v>
      </c>
      <c r="G116" s="104">
        <v>16.600000000000001</v>
      </c>
      <c r="H116" s="104" t="s">
        <v>77</v>
      </c>
      <c r="I116" s="104" t="s">
        <v>65</v>
      </c>
      <c r="J116" s="104" t="s">
        <v>164</v>
      </c>
      <c r="K116" s="104">
        <v>26.5</v>
      </c>
      <c r="L116" s="104">
        <v>25.9</v>
      </c>
      <c r="M116" s="104">
        <v>26.6</v>
      </c>
      <c r="N116" s="104" t="s">
        <v>33</v>
      </c>
      <c r="O116" s="104" t="s">
        <v>46</v>
      </c>
      <c r="P116" s="104" t="s">
        <v>43</v>
      </c>
      <c r="Q116" s="104">
        <v>0</v>
      </c>
      <c r="R116" s="104" t="s">
        <v>47</v>
      </c>
      <c r="S116" s="104">
        <v>0</v>
      </c>
      <c r="T116" s="104">
        <v>0</v>
      </c>
      <c r="U116" s="104">
        <v>0</v>
      </c>
      <c r="V116" s="104">
        <v>0</v>
      </c>
      <c r="W116" s="104">
        <v>0</v>
      </c>
      <c r="X116" s="104">
        <v>36</v>
      </c>
      <c r="Y116" s="104">
        <v>178.3</v>
      </c>
      <c r="Z116" s="104">
        <v>5.2</v>
      </c>
      <c r="AA116" s="104">
        <v>23.8</v>
      </c>
      <c r="AB116" s="104" t="s">
        <v>106</v>
      </c>
      <c r="AC116" s="104">
        <v>1100</v>
      </c>
      <c r="AD116" s="104">
        <v>1100</v>
      </c>
      <c r="AE116" s="104">
        <v>1100</v>
      </c>
      <c r="AF116" s="105">
        <v>1025.4000000000001</v>
      </c>
    </row>
    <row r="117" spans="1:32" ht="18" customHeight="1">
      <c r="A117" s="98" t="s">
        <v>2816</v>
      </c>
      <c r="B117" s="100">
        <v>18.2</v>
      </c>
      <c r="C117" s="100">
        <v>17.8</v>
      </c>
      <c r="D117" s="100">
        <v>18.7</v>
      </c>
      <c r="E117" s="100">
        <v>18.2</v>
      </c>
      <c r="F117" s="100">
        <v>19.5</v>
      </c>
      <c r="G117" s="100">
        <v>16.3</v>
      </c>
      <c r="H117" s="100" t="s">
        <v>172</v>
      </c>
      <c r="I117" s="100" t="s">
        <v>117</v>
      </c>
      <c r="J117" s="100" t="s">
        <v>164</v>
      </c>
      <c r="K117" s="100">
        <v>26.6</v>
      </c>
      <c r="L117" s="100">
        <v>26.5</v>
      </c>
      <c r="M117" s="100">
        <v>26.7</v>
      </c>
      <c r="N117" s="100" t="s">
        <v>43</v>
      </c>
      <c r="O117" s="100" t="s">
        <v>43</v>
      </c>
      <c r="P117" s="100" t="s">
        <v>31</v>
      </c>
      <c r="Q117" s="100">
        <v>7.7</v>
      </c>
      <c r="R117" s="100" t="s">
        <v>47</v>
      </c>
      <c r="S117" s="100">
        <v>0</v>
      </c>
      <c r="T117" s="100">
        <v>0</v>
      </c>
      <c r="U117" s="100">
        <v>0</v>
      </c>
      <c r="V117" s="100">
        <v>0</v>
      </c>
      <c r="W117" s="100">
        <v>0</v>
      </c>
      <c r="X117" s="100">
        <v>36</v>
      </c>
      <c r="Y117" s="100">
        <v>178.3</v>
      </c>
      <c r="Z117" s="100">
        <v>4.2</v>
      </c>
      <c r="AA117" s="100">
        <v>16.600000000000001</v>
      </c>
      <c r="AB117" s="100" t="s">
        <v>337</v>
      </c>
      <c r="AC117" s="100">
        <v>1100</v>
      </c>
      <c r="AD117" s="100">
        <v>1100</v>
      </c>
      <c r="AE117" s="100">
        <v>1100</v>
      </c>
      <c r="AF117" s="102">
        <v>1025.7</v>
      </c>
    </row>
    <row r="118" spans="1:32" ht="18" customHeight="1">
      <c r="A118" s="103" t="s">
        <v>2817</v>
      </c>
      <c r="B118" s="104">
        <v>20.100000000000001</v>
      </c>
      <c r="C118" s="104">
        <v>17.5</v>
      </c>
      <c r="D118" s="104">
        <v>23.2</v>
      </c>
      <c r="E118" s="104">
        <v>20.100000000000001</v>
      </c>
      <c r="F118" s="104">
        <v>20.5</v>
      </c>
      <c r="G118" s="104">
        <v>13.4</v>
      </c>
      <c r="H118" s="104" t="s">
        <v>91</v>
      </c>
      <c r="I118" s="104" t="s">
        <v>334</v>
      </c>
      <c r="J118" s="104" t="s">
        <v>117</v>
      </c>
      <c r="K118" s="104">
        <v>26.3</v>
      </c>
      <c r="L118" s="104">
        <v>26</v>
      </c>
      <c r="M118" s="104">
        <v>26.5</v>
      </c>
      <c r="N118" s="104" t="s">
        <v>51</v>
      </c>
      <c r="O118" s="104" t="s">
        <v>233</v>
      </c>
      <c r="P118" s="104" t="s">
        <v>43</v>
      </c>
      <c r="Q118" s="104">
        <v>598.6</v>
      </c>
      <c r="R118" s="104" t="s">
        <v>186</v>
      </c>
      <c r="S118" s="104">
        <v>0</v>
      </c>
      <c r="T118" s="104">
        <v>0</v>
      </c>
      <c r="U118" s="104">
        <v>0</v>
      </c>
      <c r="V118" s="104">
        <v>0</v>
      </c>
      <c r="W118" s="104">
        <v>0</v>
      </c>
      <c r="X118" s="104">
        <v>36</v>
      </c>
      <c r="Y118" s="104">
        <v>178.3</v>
      </c>
      <c r="Z118" s="104">
        <v>3.5</v>
      </c>
      <c r="AA118" s="104">
        <v>16.600000000000001</v>
      </c>
      <c r="AB118" s="104" t="s">
        <v>282</v>
      </c>
      <c r="AC118" s="104">
        <v>1100</v>
      </c>
      <c r="AD118" s="104">
        <v>1100</v>
      </c>
      <c r="AE118" s="104">
        <v>1100</v>
      </c>
      <c r="AF118" s="105">
        <v>1026.9000000000001</v>
      </c>
    </row>
    <row r="119" spans="1:32" ht="18" customHeight="1">
      <c r="A119" s="98" t="s">
        <v>2818</v>
      </c>
      <c r="B119" s="100">
        <v>22.7</v>
      </c>
      <c r="C119" s="100">
        <v>21.8</v>
      </c>
      <c r="D119" s="100">
        <v>24.3</v>
      </c>
      <c r="E119" s="100">
        <v>22.7</v>
      </c>
      <c r="F119" s="100">
        <v>21.9</v>
      </c>
      <c r="G119" s="100">
        <v>10</v>
      </c>
      <c r="H119" s="100" t="s">
        <v>344</v>
      </c>
      <c r="I119" s="100" t="s">
        <v>133</v>
      </c>
      <c r="J119" s="100" t="s">
        <v>46</v>
      </c>
      <c r="K119" s="100">
        <v>25.1</v>
      </c>
      <c r="L119" s="100">
        <v>24.1</v>
      </c>
      <c r="M119" s="100">
        <v>26.1</v>
      </c>
      <c r="N119" s="100" t="s">
        <v>179</v>
      </c>
      <c r="O119" s="100" t="s">
        <v>137</v>
      </c>
      <c r="P119" s="100" t="s">
        <v>344</v>
      </c>
      <c r="Q119" s="100">
        <v>738.8</v>
      </c>
      <c r="R119" s="100" t="s">
        <v>38</v>
      </c>
      <c r="S119" s="100">
        <v>0</v>
      </c>
      <c r="T119" s="100">
        <v>0</v>
      </c>
      <c r="U119" s="100">
        <v>0</v>
      </c>
      <c r="V119" s="100">
        <v>0</v>
      </c>
      <c r="W119" s="100">
        <v>0</v>
      </c>
      <c r="X119" s="100">
        <v>36</v>
      </c>
      <c r="Y119" s="100">
        <v>178.3</v>
      </c>
      <c r="Z119" s="100">
        <v>4.5999999999999996</v>
      </c>
      <c r="AA119" s="100">
        <v>29.5</v>
      </c>
      <c r="AB119" s="100" t="s">
        <v>43</v>
      </c>
      <c r="AC119" s="100">
        <v>1100</v>
      </c>
      <c r="AD119" s="100">
        <v>1100</v>
      </c>
      <c r="AE119" s="100">
        <v>1100</v>
      </c>
      <c r="AF119" s="102">
        <v>1026.9000000000001</v>
      </c>
    </row>
    <row r="120" spans="1:32" ht="18" customHeight="1">
      <c r="A120" s="103" t="s">
        <v>2819</v>
      </c>
      <c r="B120" s="104">
        <v>23.2</v>
      </c>
      <c r="C120" s="104">
        <v>21.9</v>
      </c>
      <c r="D120" s="104">
        <v>24.8</v>
      </c>
      <c r="E120" s="104">
        <v>23.2</v>
      </c>
      <c r="F120" s="104">
        <v>21.8</v>
      </c>
      <c r="G120" s="104">
        <v>11</v>
      </c>
      <c r="H120" s="104" t="s">
        <v>40</v>
      </c>
      <c r="I120" s="104" t="s">
        <v>36</v>
      </c>
      <c r="J120" s="104" t="s">
        <v>42</v>
      </c>
      <c r="K120" s="104">
        <v>24.8</v>
      </c>
      <c r="L120" s="104">
        <v>24.2</v>
      </c>
      <c r="M120" s="104">
        <v>25.5</v>
      </c>
      <c r="N120" s="104" t="s">
        <v>107</v>
      </c>
      <c r="O120" s="104" t="s">
        <v>179</v>
      </c>
      <c r="P120" s="104" t="s">
        <v>40</v>
      </c>
      <c r="Q120" s="104">
        <v>636.4</v>
      </c>
      <c r="R120" s="104" t="s">
        <v>88</v>
      </c>
      <c r="S120" s="104">
        <v>0</v>
      </c>
      <c r="T120" s="104">
        <v>0</v>
      </c>
      <c r="U120" s="104">
        <v>0</v>
      </c>
      <c r="V120" s="104">
        <v>0</v>
      </c>
      <c r="W120" s="104">
        <v>0</v>
      </c>
      <c r="X120" s="104">
        <v>36</v>
      </c>
      <c r="Y120" s="104">
        <v>178.3</v>
      </c>
      <c r="Z120" s="104">
        <v>9</v>
      </c>
      <c r="AA120" s="104">
        <v>27.7</v>
      </c>
      <c r="AB120" s="104" t="s">
        <v>800</v>
      </c>
      <c r="AC120" s="104">
        <v>1100</v>
      </c>
      <c r="AD120" s="104">
        <v>1100</v>
      </c>
      <c r="AE120" s="104">
        <v>1100</v>
      </c>
      <c r="AF120" s="105">
        <v>1025</v>
      </c>
    </row>
    <row r="121" spans="1:32" ht="18" customHeight="1">
      <c r="A121" s="98" t="s">
        <v>2820</v>
      </c>
      <c r="B121" s="100">
        <v>23.1</v>
      </c>
      <c r="C121" s="100">
        <v>22</v>
      </c>
      <c r="D121" s="100">
        <v>24.9</v>
      </c>
      <c r="E121" s="100">
        <v>23.1</v>
      </c>
      <c r="F121" s="100">
        <v>22.3</v>
      </c>
      <c r="G121" s="100">
        <v>9.6999999999999993</v>
      </c>
      <c r="H121" s="100" t="s">
        <v>107</v>
      </c>
      <c r="I121" s="100" t="s">
        <v>36</v>
      </c>
      <c r="J121" s="100" t="s">
        <v>31</v>
      </c>
      <c r="K121" s="100">
        <v>25.7</v>
      </c>
      <c r="L121" s="100">
        <v>25.5</v>
      </c>
      <c r="M121" s="100">
        <v>26</v>
      </c>
      <c r="N121" s="100" t="s">
        <v>179</v>
      </c>
      <c r="O121" s="100" t="s">
        <v>304</v>
      </c>
      <c r="P121" s="100" t="s">
        <v>334</v>
      </c>
      <c r="Q121" s="100">
        <v>172.6</v>
      </c>
      <c r="R121" s="100" t="s">
        <v>44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0">
        <v>36</v>
      </c>
      <c r="Y121" s="100">
        <v>178.3</v>
      </c>
      <c r="Z121" s="100">
        <v>3.8</v>
      </c>
      <c r="AA121" s="100">
        <v>22</v>
      </c>
      <c r="AB121" s="100" t="s">
        <v>888</v>
      </c>
      <c r="AC121" s="100">
        <v>1100</v>
      </c>
      <c r="AD121" s="100">
        <v>1100</v>
      </c>
      <c r="AE121" s="100">
        <v>1100</v>
      </c>
      <c r="AF121" s="102">
        <v>1023.9</v>
      </c>
    </row>
    <row r="122" spans="1:32" ht="18" customHeight="1">
      <c r="A122" s="103" t="s">
        <v>2821</v>
      </c>
      <c r="B122" s="104">
        <v>19.899999999999999</v>
      </c>
      <c r="C122" s="104">
        <v>18</v>
      </c>
      <c r="D122" s="104">
        <v>22</v>
      </c>
      <c r="E122" s="104">
        <v>19.899999999999999</v>
      </c>
      <c r="F122" s="104">
        <v>19.899999999999999</v>
      </c>
      <c r="G122" s="104">
        <v>11.1</v>
      </c>
      <c r="H122" s="104" t="s">
        <v>43</v>
      </c>
      <c r="I122" s="104" t="s">
        <v>134</v>
      </c>
      <c r="J122" s="104" t="s">
        <v>32</v>
      </c>
      <c r="K122" s="104">
        <v>26.2</v>
      </c>
      <c r="L122" s="104">
        <v>25.7</v>
      </c>
      <c r="M122" s="104">
        <v>26.6</v>
      </c>
      <c r="N122" s="104" t="s">
        <v>233</v>
      </c>
      <c r="O122" s="104" t="s">
        <v>278</v>
      </c>
      <c r="P122" s="104" t="s">
        <v>344</v>
      </c>
      <c r="Q122" s="104">
        <v>0</v>
      </c>
      <c r="R122" s="104" t="s">
        <v>47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36</v>
      </c>
      <c r="Y122" s="104">
        <v>178.3</v>
      </c>
      <c r="Z122" s="104">
        <v>1.8</v>
      </c>
      <c r="AA122" s="104">
        <v>11.2</v>
      </c>
      <c r="AB122" s="104" t="s">
        <v>348</v>
      </c>
      <c r="AC122" s="104">
        <v>1100</v>
      </c>
      <c r="AD122" s="104">
        <v>1100</v>
      </c>
      <c r="AE122" s="104">
        <v>1100</v>
      </c>
      <c r="AF122" s="105">
        <v>1023.1</v>
      </c>
    </row>
    <row r="123" spans="1:32" ht="18" customHeight="1">
      <c r="A123" s="98" t="s">
        <v>2822</v>
      </c>
      <c r="B123" s="100">
        <v>18.8</v>
      </c>
      <c r="C123" s="100">
        <v>17.8</v>
      </c>
      <c r="D123" s="100">
        <v>19.600000000000001</v>
      </c>
      <c r="E123" s="100">
        <v>18.8</v>
      </c>
      <c r="F123" s="100">
        <v>18.8</v>
      </c>
      <c r="G123" s="100">
        <v>12.1</v>
      </c>
      <c r="H123" s="100" t="s">
        <v>32</v>
      </c>
      <c r="I123" s="100" t="s">
        <v>31</v>
      </c>
      <c r="J123" s="100" t="s">
        <v>62</v>
      </c>
      <c r="K123" s="100">
        <v>26.6</v>
      </c>
      <c r="L123" s="100">
        <v>26.5</v>
      </c>
      <c r="M123" s="100">
        <v>26.7</v>
      </c>
      <c r="N123" s="100" t="s">
        <v>40</v>
      </c>
      <c r="O123" s="100" t="s">
        <v>344</v>
      </c>
      <c r="P123" s="100" t="s">
        <v>134</v>
      </c>
      <c r="Q123" s="100">
        <v>7.3</v>
      </c>
      <c r="R123" s="100" t="s">
        <v>47</v>
      </c>
      <c r="S123" s="100">
        <v>0</v>
      </c>
      <c r="T123" s="100">
        <v>0</v>
      </c>
      <c r="U123" s="100">
        <v>0</v>
      </c>
      <c r="V123" s="100">
        <v>0</v>
      </c>
      <c r="W123" s="100">
        <v>0</v>
      </c>
      <c r="X123" s="100">
        <v>36</v>
      </c>
      <c r="Y123" s="100">
        <v>178.3</v>
      </c>
      <c r="Z123" s="100">
        <v>3.1</v>
      </c>
      <c r="AA123" s="100">
        <v>16.600000000000001</v>
      </c>
      <c r="AB123" s="100" t="s">
        <v>322</v>
      </c>
      <c r="AC123" s="100">
        <v>1100</v>
      </c>
      <c r="AD123" s="100">
        <v>1100</v>
      </c>
      <c r="AE123" s="100">
        <v>1100</v>
      </c>
      <c r="AF123" s="102">
        <v>1021.2</v>
      </c>
    </row>
    <row r="124" spans="1:32" ht="18" customHeight="1">
      <c r="A124" s="103" t="s">
        <v>2823</v>
      </c>
      <c r="B124" s="104">
        <v>20.8</v>
      </c>
      <c r="C124" s="104">
        <v>18.600000000000001</v>
      </c>
      <c r="D124" s="104">
        <v>23.6</v>
      </c>
      <c r="E124" s="104">
        <v>20.8</v>
      </c>
      <c r="F124" s="104">
        <v>20.2</v>
      </c>
      <c r="G124" s="104">
        <v>10.6</v>
      </c>
      <c r="H124" s="104" t="s">
        <v>87</v>
      </c>
      <c r="I124" s="104" t="s">
        <v>137</v>
      </c>
      <c r="J124" s="104" t="s">
        <v>35</v>
      </c>
      <c r="K124" s="104">
        <v>26.3</v>
      </c>
      <c r="L124" s="104">
        <v>26</v>
      </c>
      <c r="M124" s="104">
        <v>26.5</v>
      </c>
      <c r="N124" s="104" t="s">
        <v>40</v>
      </c>
      <c r="O124" s="104" t="s">
        <v>344</v>
      </c>
      <c r="P124" s="104" t="s">
        <v>52</v>
      </c>
      <c r="Q124" s="104">
        <v>595.20000000000005</v>
      </c>
      <c r="R124" s="104" t="s">
        <v>186</v>
      </c>
      <c r="S124" s="104">
        <v>0</v>
      </c>
      <c r="T124" s="104">
        <v>0</v>
      </c>
      <c r="U124" s="104">
        <v>0</v>
      </c>
      <c r="V124" s="104">
        <v>0</v>
      </c>
      <c r="W124" s="104">
        <v>0</v>
      </c>
      <c r="X124" s="104">
        <v>36</v>
      </c>
      <c r="Y124" s="104">
        <v>178.3</v>
      </c>
      <c r="Z124" s="104">
        <v>4.4000000000000004</v>
      </c>
      <c r="AA124" s="104">
        <v>27.7</v>
      </c>
      <c r="AB124" s="104" t="s">
        <v>436</v>
      </c>
      <c r="AC124" s="104">
        <v>1100</v>
      </c>
      <c r="AD124" s="104">
        <v>1100</v>
      </c>
      <c r="AE124" s="104">
        <v>1100</v>
      </c>
      <c r="AF124" s="105">
        <v>1021.1</v>
      </c>
    </row>
    <row r="125" spans="1:32" ht="18" customHeight="1">
      <c r="A125" s="98" t="s">
        <v>2824</v>
      </c>
      <c r="B125" s="100">
        <v>24.1</v>
      </c>
      <c r="C125" s="100">
        <v>21.6</v>
      </c>
      <c r="D125" s="100">
        <v>27</v>
      </c>
      <c r="E125" s="100">
        <v>24.1</v>
      </c>
      <c r="F125" s="100">
        <v>23.3</v>
      </c>
      <c r="G125" s="100">
        <v>9.6999999999999993</v>
      </c>
      <c r="H125" s="100" t="s">
        <v>132</v>
      </c>
      <c r="I125" s="100" t="s">
        <v>104</v>
      </c>
      <c r="J125" s="100" t="s">
        <v>59</v>
      </c>
      <c r="K125" s="100">
        <v>25.9</v>
      </c>
      <c r="L125" s="100">
        <v>25.7</v>
      </c>
      <c r="M125" s="100">
        <v>26</v>
      </c>
      <c r="N125" s="100" t="s">
        <v>334</v>
      </c>
      <c r="O125" s="100" t="s">
        <v>179</v>
      </c>
      <c r="P125" s="100" t="s">
        <v>40</v>
      </c>
      <c r="Q125" s="100">
        <v>737.4</v>
      </c>
      <c r="R125" s="100" t="s">
        <v>38</v>
      </c>
      <c r="S125" s="100">
        <v>0</v>
      </c>
      <c r="T125" s="100">
        <v>0</v>
      </c>
      <c r="U125" s="100">
        <v>0</v>
      </c>
      <c r="V125" s="100">
        <v>0</v>
      </c>
      <c r="W125" s="100">
        <v>0</v>
      </c>
      <c r="X125" s="100">
        <v>36</v>
      </c>
      <c r="Y125" s="100">
        <v>178.3</v>
      </c>
      <c r="Z125" s="100">
        <v>4.0999999999999996</v>
      </c>
      <c r="AA125" s="100">
        <v>20.2</v>
      </c>
      <c r="AB125" s="100" t="s">
        <v>420</v>
      </c>
      <c r="AC125" s="100">
        <v>1100</v>
      </c>
      <c r="AD125" s="100">
        <v>1100</v>
      </c>
      <c r="AE125" s="100">
        <v>1100</v>
      </c>
      <c r="AF125" s="102">
        <v>1020.4</v>
      </c>
    </row>
    <row r="126" spans="1:32" ht="18" customHeight="1">
      <c r="A126" s="103" t="s">
        <v>2825</v>
      </c>
      <c r="B126" s="104">
        <v>22.2</v>
      </c>
      <c r="C126" s="104">
        <v>21.3</v>
      </c>
      <c r="D126" s="104">
        <v>23.7</v>
      </c>
      <c r="E126" s="104">
        <v>22.2</v>
      </c>
      <c r="F126" s="104">
        <v>23.1</v>
      </c>
      <c r="G126" s="104">
        <v>15.9</v>
      </c>
      <c r="H126" s="104" t="s">
        <v>59</v>
      </c>
      <c r="I126" s="104" t="s">
        <v>31</v>
      </c>
      <c r="J126" s="104" t="s">
        <v>67</v>
      </c>
      <c r="K126" s="104">
        <v>25.5</v>
      </c>
      <c r="L126" s="104">
        <v>24.7</v>
      </c>
      <c r="M126" s="104">
        <v>26.1</v>
      </c>
      <c r="N126" s="104" t="s">
        <v>51</v>
      </c>
      <c r="O126" s="104" t="s">
        <v>40</v>
      </c>
      <c r="P126" s="104" t="s">
        <v>39</v>
      </c>
      <c r="Q126" s="104">
        <v>628.1</v>
      </c>
      <c r="R126" s="104" t="s">
        <v>88</v>
      </c>
      <c r="S126" s="104">
        <v>0</v>
      </c>
      <c r="T126" s="104">
        <v>0</v>
      </c>
      <c r="U126" s="104">
        <v>0</v>
      </c>
      <c r="V126" s="104">
        <v>0</v>
      </c>
      <c r="W126" s="104">
        <v>0</v>
      </c>
      <c r="X126" s="104">
        <v>36</v>
      </c>
      <c r="Y126" s="104">
        <v>178.3</v>
      </c>
      <c r="Z126" s="104">
        <v>5.5</v>
      </c>
      <c r="AA126" s="104">
        <v>25.6</v>
      </c>
      <c r="AB126" s="104" t="s">
        <v>93</v>
      </c>
      <c r="AC126" s="104">
        <v>1100</v>
      </c>
      <c r="AD126" s="104">
        <v>1100</v>
      </c>
      <c r="AE126" s="104">
        <v>1100</v>
      </c>
      <c r="AF126" s="105">
        <v>1018.3</v>
      </c>
    </row>
    <row r="127" spans="1:32" ht="18" customHeight="1">
      <c r="A127" s="98" t="s">
        <v>2826</v>
      </c>
      <c r="B127" s="100">
        <v>22.4</v>
      </c>
      <c r="C127" s="100">
        <v>21.3</v>
      </c>
      <c r="D127" s="100">
        <v>23.8</v>
      </c>
      <c r="E127" s="100">
        <v>22.4</v>
      </c>
      <c r="F127" s="100">
        <v>22.6</v>
      </c>
      <c r="G127" s="100">
        <v>13.4</v>
      </c>
      <c r="H127" s="100" t="s">
        <v>43</v>
      </c>
      <c r="I127" s="100" t="s">
        <v>134</v>
      </c>
      <c r="J127" s="100" t="s">
        <v>59</v>
      </c>
      <c r="K127" s="100">
        <v>25.8</v>
      </c>
      <c r="L127" s="100">
        <v>24.6</v>
      </c>
      <c r="M127" s="100">
        <v>26.4</v>
      </c>
      <c r="N127" s="100" t="s">
        <v>40</v>
      </c>
      <c r="O127" s="100" t="s">
        <v>132</v>
      </c>
      <c r="P127" s="100" t="s">
        <v>87</v>
      </c>
      <c r="Q127" s="100">
        <v>168.2</v>
      </c>
      <c r="R127" s="100" t="s">
        <v>44</v>
      </c>
      <c r="S127" s="100">
        <v>0</v>
      </c>
      <c r="T127" s="100">
        <v>0</v>
      </c>
      <c r="U127" s="100">
        <v>0</v>
      </c>
      <c r="V127" s="100">
        <v>0</v>
      </c>
      <c r="W127" s="100">
        <v>0</v>
      </c>
      <c r="X127" s="100">
        <v>36</v>
      </c>
      <c r="Y127" s="100">
        <v>178.3</v>
      </c>
      <c r="Z127" s="100">
        <v>4.4000000000000004</v>
      </c>
      <c r="AA127" s="100">
        <v>23.8</v>
      </c>
      <c r="AB127" s="100" t="s">
        <v>198</v>
      </c>
      <c r="AC127" s="100">
        <v>1100</v>
      </c>
      <c r="AD127" s="100">
        <v>1100</v>
      </c>
      <c r="AE127" s="100">
        <v>1100</v>
      </c>
      <c r="AF127" s="102">
        <v>1016.8</v>
      </c>
    </row>
    <row r="128" spans="1:32" ht="18" customHeight="1">
      <c r="A128" s="103" t="s">
        <v>2827</v>
      </c>
      <c r="B128" s="104">
        <v>19.899999999999999</v>
      </c>
      <c r="C128" s="104">
        <v>17.7</v>
      </c>
      <c r="D128" s="104">
        <v>21.3</v>
      </c>
      <c r="E128" s="104">
        <v>19.899999999999999</v>
      </c>
      <c r="F128" s="104">
        <v>19.899999999999999</v>
      </c>
      <c r="G128" s="104">
        <v>13.1</v>
      </c>
      <c r="H128" s="104" t="s">
        <v>32</v>
      </c>
      <c r="I128" s="104" t="s">
        <v>39</v>
      </c>
      <c r="J128" s="104" t="s">
        <v>109</v>
      </c>
      <c r="K128" s="104">
        <v>26.5</v>
      </c>
      <c r="L128" s="104">
        <v>26.2</v>
      </c>
      <c r="M128" s="104">
        <v>26.8</v>
      </c>
      <c r="N128" s="104" t="s">
        <v>40</v>
      </c>
      <c r="O128" s="104" t="s">
        <v>344</v>
      </c>
      <c r="P128" s="104" t="s">
        <v>52</v>
      </c>
      <c r="Q128" s="104">
        <v>0</v>
      </c>
      <c r="R128" s="104" t="s">
        <v>47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36</v>
      </c>
      <c r="Y128" s="104">
        <v>178.3</v>
      </c>
      <c r="Z128" s="104">
        <v>4.7</v>
      </c>
      <c r="AA128" s="104">
        <v>33.1</v>
      </c>
      <c r="AB128" s="104" t="s">
        <v>291</v>
      </c>
      <c r="AC128" s="104">
        <v>1100</v>
      </c>
      <c r="AD128" s="104">
        <v>1100</v>
      </c>
      <c r="AE128" s="104">
        <v>1100</v>
      </c>
      <c r="AF128" s="105">
        <v>1016.4</v>
      </c>
    </row>
    <row r="129" spans="1:32" ht="18" customHeight="1">
      <c r="A129" s="98" t="s">
        <v>2828</v>
      </c>
      <c r="B129" s="100">
        <v>18.5</v>
      </c>
      <c r="C129" s="100">
        <v>17.100000000000001</v>
      </c>
      <c r="D129" s="100">
        <v>19.2</v>
      </c>
      <c r="E129" s="100">
        <v>18.5</v>
      </c>
      <c r="F129" s="100">
        <v>18.600000000000001</v>
      </c>
      <c r="G129" s="100">
        <v>11.8</v>
      </c>
      <c r="H129" s="100" t="s">
        <v>32</v>
      </c>
      <c r="I129" s="100" t="s">
        <v>43</v>
      </c>
      <c r="J129" s="100" t="s">
        <v>86</v>
      </c>
      <c r="K129" s="100">
        <v>26.8</v>
      </c>
      <c r="L129" s="100">
        <v>26.6</v>
      </c>
      <c r="M129" s="100">
        <v>26.8</v>
      </c>
      <c r="N129" s="100" t="s">
        <v>52</v>
      </c>
      <c r="O129" s="100" t="s">
        <v>52</v>
      </c>
      <c r="P129" s="100" t="s">
        <v>52</v>
      </c>
      <c r="Q129" s="100">
        <v>8.1999999999999993</v>
      </c>
      <c r="R129" s="100" t="s">
        <v>47</v>
      </c>
      <c r="S129" s="100">
        <v>0</v>
      </c>
      <c r="T129" s="100">
        <v>0</v>
      </c>
      <c r="U129" s="100">
        <v>0</v>
      </c>
      <c r="V129" s="100">
        <v>0</v>
      </c>
      <c r="W129" s="100">
        <v>0</v>
      </c>
      <c r="X129" s="100">
        <v>36</v>
      </c>
      <c r="Y129" s="100">
        <v>178.3</v>
      </c>
      <c r="Z129" s="100">
        <v>2.1</v>
      </c>
      <c r="AA129" s="100">
        <v>16.600000000000001</v>
      </c>
      <c r="AB129" s="100" t="s">
        <v>322</v>
      </c>
      <c r="AC129" s="100">
        <v>1100</v>
      </c>
      <c r="AD129" s="100">
        <v>1100</v>
      </c>
      <c r="AE129" s="100">
        <v>1100</v>
      </c>
      <c r="AF129" s="102">
        <v>1014.5</v>
      </c>
    </row>
    <row r="130" spans="1:32" ht="18" customHeight="1">
      <c r="A130" s="103" t="s">
        <v>2829</v>
      </c>
      <c r="B130" s="104">
        <v>20.399999999999999</v>
      </c>
      <c r="C130" s="104">
        <v>16.3</v>
      </c>
      <c r="D130" s="104">
        <v>24.3</v>
      </c>
      <c r="E130" s="104">
        <v>20.399999999999999</v>
      </c>
      <c r="F130" s="104">
        <v>19.899999999999999</v>
      </c>
      <c r="G130" s="104">
        <v>11.3</v>
      </c>
      <c r="H130" s="104" t="s">
        <v>43</v>
      </c>
      <c r="I130" s="104" t="s">
        <v>233</v>
      </c>
      <c r="J130" s="104" t="s">
        <v>62</v>
      </c>
      <c r="K130" s="104">
        <v>26.3</v>
      </c>
      <c r="L130" s="104">
        <v>25.6</v>
      </c>
      <c r="M130" s="104">
        <v>26.6</v>
      </c>
      <c r="N130" s="104" t="s">
        <v>40</v>
      </c>
      <c r="O130" s="104" t="s">
        <v>132</v>
      </c>
      <c r="P130" s="104" t="s">
        <v>55</v>
      </c>
      <c r="Q130" s="104">
        <v>581.70000000000005</v>
      </c>
      <c r="R130" s="104" t="s">
        <v>186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36</v>
      </c>
      <c r="Y130" s="104">
        <v>178.3</v>
      </c>
      <c r="Z130" s="104">
        <v>4.5</v>
      </c>
      <c r="AA130" s="104">
        <v>18.399999999999999</v>
      </c>
      <c r="AB130" s="104" t="s">
        <v>1094</v>
      </c>
      <c r="AC130" s="104">
        <v>1100</v>
      </c>
      <c r="AD130" s="104">
        <v>1100</v>
      </c>
      <c r="AE130" s="104">
        <v>1100</v>
      </c>
      <c r="AF130" s="105">
        <v>1014.1</v>
      </c>
    </row>
    <row r="131" spans="1:32" ht="18" customHeight="1">
      <c r="A131" s="98" t="s">
        <v>2830</v>
      </c>
      <c r="B131" s="100">
        <v>22.4</v>
      </c>
      <c r="C131" s="100">
        <v>21.4</v>
      </c>
      <c r="D131" s="100">
        <v>24.3</v>
      </c>
      <c r="E131" s="100">
        <v>22.4</v>
      </c>
      <c r="F131" s="100">
        <v>22.4</v>
      </c>
      <c r="G131" s="100">
        <v>14.5</v>
      </c>
      <c r="H131" s="100" t="s">
        <v>60</v>
      </c>
      <c r="I131" s="100" t="s">
        <v>134</v>
      </c>
      <c r="J131" s="100" t="s">
        <v>62</v>
      </c>
      <c r="K131" s="100">
        <v>24.2</v>
      </c>
      <c r="L131" s="100">
        <v>22.9</v>
      </c>
      <c r="M131" s="100">
        <v>25.6</v>
      </c>
      <c r="N131" s="100" t="s">
        <v>87</v>
      </c>
      <c r="O131" s="100" t="s">
        <v>334</v>
      </c>
      <c r="P131" s="100" t="s">
        <v>92</v>
      </c>
      <c r="Q131" s="100">
        <v>709.2</v>
      </c>
      <c r="R131" s="100" t="s">
        <v>88</v>
      </c>
      <c r="S131" s="100">
        <v>0</v>
      </c>
      <c r="T131" s="100">
        <v>0</v>
      </c>
      <c r="U131" s="100">
        <v>0</v>
      </c>
      <c r="V131" s="100">
        <v>0</v>
      </c>
      <c r="W131" s="100">
        <v>0</v>
      </c>
      <c r="X131" s="100">
        <v>36</v>
      </c>
      <c r="Y131" s="100">
        <v>178.3</v>
      </c>
      <c r="Z131" s="100">
        <v>7.5</v>
      </c>
      <c r="AA131" s="100">
        <v>25.6</v>
      </c>
      <c r="AB131" s="100" t="s">
        <v>149</v>
      </c>
      <c r="AC131" s="100">
        <v>1100</v>
      </c>
      <c r="AD131" s="100">
        <v>1099.9000000000001</v>
      </c>
      <c r="AE131" s="100">
        <v>1100</v>
      </c>
      <c r="AF131" s="102">
        <v>1013.9</v>
      </c>
    </row>
    <row r="132" spans="1:32" ht="18" customHeight="1">
      <c r="A132" s="103" t="s">
        <v>2831</v>
      </c>
      <c r="B132" s="104">
        <v>23.8</v>
      </c>
      <c r="C132" s="104">
        <v>21.9</v>
      </c>
      <c r="D132" s="104">
        <v>26.2</v>
      </c>
      <c r="E132" s="104">
        <v>23.8</v>
      </c>
      <c r="F132" s="104">
        <v>25</v>
      </c>
      <c r="G132" s="104">
        <v>17.3</v>
      </c>
      <c r="H132" s="104" t="s">
        <v>59</v>
      </c>
      <c r="I132" s="104" t="s">
        <v>89</v>
      </c>
      <c r="J132" s="104" t="s">
        <v>83</v>
      </c>
      <c r="K132" s="104">
        <v>24.8</v>
      </c>
      <c r="L132" s="104">
        <v>24.2</v>
      </c>
      <c r="M132" s="104">
        <v>25.4</v>
      </c>
      <c r="N132" s="104" t="s">
        <v>39</v>
      </c>
      <c r="O132" s="104" t="s">
        <v>52</v>
      </c>
      <c r="P132" s="104" t="s">
        <v>128</v>
      </c>
      <c r="Q132" s="104">
        <v>624.6</v>
      </c>
      <c r="R132" s="104" t="s">
        <v>88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36</v>
      </c>
      <c r="Y132" s="104">
        <v>178.3</v>
      </c>
      <c r="Z132" s="104">
        <v>6.5</v>
      </c>
      <c r="AA132" s="104">
        <v>23.8</v>
      </c>
      <c r="AB132" s="104" t="s">
        <v>138</v>
      </c>
      <c r="AC132" s="104">
        <v>1098.8</v>
      </c>
      <c r="AD132" s="104">
        <v>1098</v>
      </c>
      <c r="AE132" s="104">
        <v>1100</v>
      </c>
      <c r="AF132" s="105">
        <v>1012</v>
      </c>
    </row>
    <row r="133" spans="1:32" ht="18" customHeight="1">
      <c r="A133" s="98" t="s">
        <v>2832</v>
      </c>
      <c r="B133" s="100">
        <v>21.6</v>
      </c>
      <c r="C133" s="100">
        <v>21</v>
      </c>
      <c r="D133" s="100">
        <v>22.9</v>
      </c>
      <c r="E133" s="100">
        <v>21.6</v>
      </c>
      <c r="F133" s="100">
        <v>24.3</v>
      </c>
      <c r="G133" s="100">
        <v>19</v>
      </c>
      <c r="H133" s="100" t="s">
        <v>114</v>
      </c>
      <c r="I133" s="100" t="s">
        <v>82</v>
      </c>
      <c r="J133" s="100" t="s">
        <v>172</v>
      </c>
      <c r="K133" s="100">
        <v>24.8</v>
      </c>
      <c r="L133" s="100">
        <v>23.3</v>
      </c>
      <c r="M133" s="100">
        <v>25.9</v>
      </c>
      <c r="N133" s="100" t="s">
        <v>59</v>
      </c>
      <c r="O133" s="100" t="s">
        <v>96</v>
      </c>
      <c r="P133" s="100" t="s">
        <v>67</v>
      </c>
      <c r="Q133" s="100">
        <v>169.1</v>
      </c>
      <c r="R133" s="100" t="s">
        <v>44</v>
      </c>
      <c r="S133" s="100">
        <v>0</v>
      </c>
      <c r="T133" s="100">
        <v>0</v>
      </c>
      <c r="U133" s="100">
        <v>0</v>
      </c>
      <c r="V133" s="100">
        <v>0</v>
      </c>
      <c r="W133" s="100">
        <v>0</v>
      </c>
      <c r="X133" s="100">
        <v>36</v>
      </c>
      <c r="Y133" s="100">
        <v>178.3</v>
      </c>
      <c r="Z133" s="100">
        <v>2.8</v>
      </c>
      <c r="AA133" s="100">
        <v>16.600000000000001</v>
      </c>
      <c r="AB133" s="100" t="s">
        <v>36</v>
      </c>
      <c r="AC133" s="100">
        <v>1098.5999999999999</v>
      </c>
      <c r="AD133" s="100">
        <v>1098</v>
      </c>
      <c r="AE133" s="100">
        <v>1099.2</v>
      </c>
      <c r="AF133" s="102">
        <v>1011.8</v>
      </c>
    </row>
    <row r="134" spans="1:32" ht="18" customHeight="1">
      <c r="A134" s="103" t="s">
        <v>2833</v>
      </c>
      <c r="B134" s="104">
        <v>21.3</v>
      </c>
      <c r="C134" s="104">
        <v>19.399999999999999</v>
      </c>
      <c r="D134" s="104">
        <v>22.2</v>
      </c>
      <c r="E134" s="104">
        <v>21.3</v>
      </c>
      <c r="F134" s="104">
        <v>22.8</v>
      </c>
      <c r="G134" s="104">
        <v>15.4</v>
      </c>
      <c r="H134" s="104" t="s">
        <v>128</v>
      </c>
      <c r="I134" s="104" t="s">
        <v>96</v>
      </c>
      <c r="J134" s="104" t="s">
        <v>83</v>
      </c>
      <c r="K134" s="104">
        <v>26.6</v>
      </c>
      <c r="L134" s="104">
        <v>25.9</v>
      </c>
      <c r="M134" s="104">
        <v>26.8</v>
      </c>
      <c r="N134" s="104" t="s">
        <v>39</v>
      </c>
      <c r="O134" s="104" t="s">
        <v>43</v>
      </c>
      <c r="P134" s="104" t="s">
        <v>96</v>
      </c>
      <c r="Q134" s="104">
        <v>0</v>
      </c>
      <c r="R134" s="104" t="s">
        <v>47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36</v>
      </c>
      <c r="Y134" s="104">
        <v>178.3</v>
      </c>
      <c r="Z134" s="104">
        <v>1.4</v>
      </c>
      <c r="AA134" s="104">
        <v>11.2</v>
      </c>
      <c r="AB134" s="104" t="s">
        <v>53</v>
      </c>
      <c r="AC134" s="104">
        <v>1098.9000000000001</v>
      </c>
      <c r="AD134" s="104">
        <v>1098.2</v>
      </c>
      <c r="AE134" s="104">
        <v>1099.4000000000001</v>
      </c>
      <c r="AF134" s="105">
        <v>1012.1</v>
      </c>
    </row>
    <row r="135" spans="1:32" ht="18" customHeight="1">
      <c r="A135" s="98" t="s">
        <v>2834</v>
      </c>
      <c r="B135" s="100">
        <v>18.600000000000001</v>
      </c>
      <c r="C135" s="100">
        <v>17</v>
      </c>
      <c r="D135" s="100">
        <v>19.7</v>
      </c>
      <c r="E135" s="100">
        <v>18.600000000000001</v>
      </c>
      <c r="F135" s="100">
        <v>19.3</v>
      </c>
      <c r="G135" s="100">
        <v>12.7</v>
      </c>
      <c r="H135" s="100" t="s">
        <v>59</v>
      </c>
      <c r="I135" s="100" t="s">
        <v>35</v>
      </c>
      <c r="J135" s="100" t="s">
        <v>62</v>
      </c>
      <c r="K135" s="100">
        <v>26.7</v>
      </c>
      <c r="L135" s="100">
        <v>26.6</v>
      </c>
      <c r="M135" s="100">
        <v>26.8</v>
      </c>
      <c r="N135" s="100" t="s">
        <v>43</v>
      </c>
      <c r="O135" s="100" t="s">
        <v>45</v>
      </c>
      <c r="P135" s="100" t="s">
        <v>31</v>
      </c>
      <c r="Q135" s="100">
        <v>7.7</v>
      </c>
      <c r="R135" s="100" t="s">
        <v>47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36</v>
      </c>
      <c r="Y135" s="100">
        <v>178.3</v>
      </c>
      <c r="Z135" s="100">
        <v>0.9</v>
      </c>
      <c r="AA135" s="100">
        <v>7.2</v>
      </c>
      <c r="AB135" s="100" t="s">
        <v>1892</v>
      </c>
      <c r="AC135" s="100">
        <v>1097.7</v>
      </c>
      <c r="AD135" s="100">
        <v>1097.3</v>
      </c>
      <c r="AE135" s="100">
        <v>1098.3</v>
      </c>
      <c r="AF135" s="102">
        <v>1010.9</v>
      </c>
    </row>
    <row r="136" spans="1:32" ht="18" customHeight="1">
      <c r="A136" s="103" t="s">
        <v>2835</v>
      </c>
      <c r="B136" s="104">
        <v>20.8</v>
      </c>
      <c r="C136" s="104">
        <v>18.2</v>
      </c>
      <c r="D136" s="104">
        <v>23.2</v>
      </c>
      <c r="E136" s="104">
        <v>20.8</v>
      </c>
      <c r="F136" s="104">
        <v>21.4</v>
      </c>
      <c r="G136" s="104">
        <v>13.5</v>
      </c>
      <c r="H136" s="104" t="s">
        <v>41</v>
      </c>
      <c r="I136" s="104" t="s">
        <v>87</v>
      </c>
      <c r="J136" s="104" t="s">
        <v>62</v>
      </c>
      <c r="K136" s="104">
        <v>26.2</v>
      </c>
      <c r="L136" s="104">
        <v>25.8</v>
      </c>
      <c r="M136" s="104">
        <v>26.6</v>
      </c>
      <c r="N136" s="104" t="s">
        <v>46</v>
      </c>
      <c r="O136" s="104" t="s">
        <v>52</v>
      </c>
      <c r="P136" s="104" t="s">
        <v>43</v>
      </c>
      <c r="Q136" s="104">
        <v>568.20000000000005</v>
      </c>
      <c r="R136" s="104" t="s">
        <v>186</v>
      </c>
      <c r="S136" s="104">
        <v>0</v>
      </c>
      <c r="T136" s="104">
        <v>0</v>
      </c>
      <c r="U136" s="104">
        <v>0</v>
      </c>
      <c r="V136" s="104">
        <v>0</v>
      </c>
      <c r="W136" s="104">
        <v>0</v>
      </c>
      <c r="X136" s="104">
        <v>36</v>
      </c>
      <c r="Y136" s="104">
        <v>178.3</v>
      </c>
      <c r="Z136" s="104">
        <v>2.5</v>
      </c>
      <c r="AA136" s="104">
        <v>14.8</v>
      </c>
      <c r="AB136" s="104" t="s">
        <v>207</v>
      </c>
      <c r="AC136" s="104">
        <v>1098</v>
      </c>
      <c r="AD136" s="104">
        <v>1097.5999999999999</v>
      </c>
      <c r="AE136" s="104">
        <v>1098.3</v>
      </c>
      <c r="AF136" s="105">
        <v>1011.2</v>
      </c>
    </row>
    <row r="137" spans="1:32" ht="18" customHeight="1">
      <c r="A137" s="98" t="s">
        <v>2836</v>
      </c>
      <c r="B137" s="100">
        <v>23.8</v>
      </c>
      <c r="C137" s="100">
        <v>21.3</v>
      </c>
      <c r="D137" s="100">
        <v>26</v>
      </c>
      <c r="E137" s="100">
        <v>23.8</v>
      </c>
      <c r="F137" s="100">
        <v>24.2</v>
      </c>
      <c r="G137" s="100">
        <v>17.100000000000001</v>
      </c>
      <c r="H137" s="100" t="s">
        <v>35</v>
      </c>
      <c r="I137" s="100" t="s">
        <v>51</v>
      </c>
      <c r="J137" s="100" t="s">
        <v>34</v>
      </c>
      <c r="K137" s="100">
        <v>25.6</v>
      </c>
      <c r="L137" s="100">
        <v>25.3</v>
      </c>
      <c r="M137" s="100">
        <v>25.9</v>
      </c>
      <c r="N137" s="100" t="s">
        <v>45</v>
      </c>
      <c r="O137" s="100" t="s">
        <v>51</v>
      </c>
      <c r="P137" s="100" t="s">
        <v>42</v>
      </c>
      <c r="Q137" s="100">
        <v>697.6</v>
      </c>
      <c r="R137" s="100" t="s">
        <v>88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36</v>
      </c>
      <c r="Y137" s="100">
        <v>178.3</v>
      </c>
      <c r="Z137" s="100">
        <v>10.3</v>
      </c>
      <c r="AA137" s="100">
        <v>40.299999999999997</v>
      </c>
      <c r="AB137" s="100" t="s">
        <v>2661</v>
      </c>
      <c r="AC137" s="100">
        <v>1097.3</v>
      </c>
      <c r="AD137" s="100">
        <v>1096.4000000000001</v>
      </c>
      <c r="AE137" s="100">
        <v>1098</v>
      </c>
      <c r="AF137" s="102">
        <v>1010.5</v>
      </c>
    </row>
    <row r="138" spans="1:32" ht="18" customHeight="1">
      <c r="A138" s="103" t="s">
        <v>2837</v>
      </c>
      <c r="B138" s="104">
        <v>27.1</v>
      </c>
      <c r="C138" s="104">
        <v>25</v>
      </c>
      <c r="D138" s="104">
        <v>29.5</v>
      </c>
      <c r="E138" s="104">
        <v>27.4</v>
      </c>
      <c r="F138" s="104">
        <v>27.3</v>
      </c>
      <c r="G138" s="104">
        <v>17.600000000000001</v>
      </c>
      <c r="H138" s="104" t="s">
        <v>43</v>
      </c>
      <c r="I138" s="104" t="s">
        <v>344</v>
      </c>
      <c r="J138" s="104" t="s">
        <v>128</v>
      </c>
      <c r="K138" s="104">
        <v>26.2</v>
      </c>
      <c r="L138" s="104">
        <v>25.8</v>
      </c>
      <c r="M138" s="104">
        <v>26.6</v>
      </c>
      <c r="N138" s="104" t="s">
        <v>43</v>
      </c>
      <c r="O138" s="104" t="s">
        <v>46</v>
      </c>
      <c r="P138" s="104" t="s">
        <v>60</v>
      </c>
      <c r="Q138" s="104">
        <v>628.1</v>
      </c>
      <c r="R138" s="104" t="s">
        <v>88</v>
      </c>
      <c r="S138" s="104">
        <v>0</v>
      </c>
      <c r="T138" s="104">
        <v>0</v>
      </c>
      <c r="U138" s="104">
        <v>0</v>
      </c>
      <c r="V138" s="104">
        <v>0</v>
      </c>
      <c r="W138" s="104">
        <v>0</v>
      </c>
      <c r="X138" s="104">
        <v>36</v>
      </c>
      <c r="Y138" s="104">
        <v>178.3</v>
      </c>
      <c r="Z138" s="104">
        <v>12.2</v>
      </c>
      <c r="AA138" s="104">
        <v>38.5</v>
      </c>
      <c r="AB138" s="104" t="s">
        <v>362</v>
      </c>
      <c r="AC138" s="104">
        <v>1095.8</v>
      </c>
      <c r="AD138" s="104">
        <v>1094.8</v>
      </c>
      <c r="AE138" s="104">
        <v>1096.7</v>
      </c>
      <c r="AF138" s="105">
        <v>1009</v>
      </c>
    </row>
    <row r="139" spans="1:32" ht="18" customHeight="1">
      <c r="A139" s="98" t="s">
        <v>2838</v>
      </c>
      <c r="B139" s="100">
        <v>25.3</v>
      </c>
      <c r="C139" s="100">
        <v>23</v>
      </c>
      <c r="D139" s="100">
        <v>28.7</v>
      </c>
      <c r="E139" s="100">
        <v>25.5</v>
      </c>
      <c r="F139" s="100">
        <v>26.4</v>
      </c>
      <c r="G139" s="100">
        <v>17.100000000000001</v>
      </c>
      <c r="H139" s="100" t="s">
        <v>60</v>
      </c>
      <c r="I139" s="100" t="s">
        <v>134</v>
      </c>
      <c r="J139" s="100" t="s">
        <v>34</v>
      </c>
      <c r="K139" s="100">
        <v>27.1</v>
      </c>
      <c r="L139" s="100">
        <v>26.6</v>
      </c>
      <c r="M139" s="100">
        <v>27.5</v>
      </c>
      <c r="N139" s="100" t="s">
        <v>46</v>
      </c>
      <c r="O139" s="100" t="s">
        <v>87</v>
      </c>
      <c r="P139" s="100" t="s">
        <v>45</v>
      </c>
      <c r="Q139" s="100">
        <v>167</v>
      </c>
      <c r="R139" s="100" t="s">
        <v>44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36</v>
      </c>
      <c r="Y139" s="100">
        <v>178.3</v>
      </c>
      <c r="Z139" s="100">
        <v>7</v>
      </c>
      <c r="AA139" s="100">
        <v>27.7</v>
      </c>
      <c r="AB139" s="100" t="s">
        <v>838</v>
      </c>
      <c r="AC139" s="100">
        <v>1095.5999999999999</v>
      </c>
      <c r="AD139" s="100">
        <v>1094.7</v>
      </c>
      <c r="AE139" s="100">
        <v>1096.7</v>
      </c>
      <c r="AF139" s="102">
        <v>1008.8</v>
      </c>
    </row>
    <row r="140" spans="1:32" ht="18" customHeight="1">
      <c r="A140" s="103" t="s">
        <v>2839</v>
      </c>
      <c r="B140" s="104">
        <v>21.9</v>
      </c>
      <c r="C140" s="104">
        <v>20.6</v>
      </c>
      <c r="D140" s="104">
        <v>23.4</v>
      </c>
      <c r="E140" s="104">
        <v>21.9</v>
      </c>
      <c r="F140" s="104">
        <v>23.4</v>
      </c>
      <c r="G140" s="104">
        <v>16.8</v>
      </c>
      <c r="H140" s="104" t="s">
        <v>62</v>
      </c>
      <c r="I140" s="104" t="s">
        <v>91</v>
      </c>
      <c r="J140" s="104" t="s">
        <v>34</v>
      </c>
      <c r="K140" s="104">
        <v>27.7</v>
      </c>
      <c r="L140" s="104">
        <v>27.2</v>
      </c>
      <c r="M140" s="104">
        <v>27.9</v>
      </c>
      <c r="N140" s="104" t="s">
        <v>33</v>
      </c>
      <c r="O140" s="104" t="s">
        <v>87</v>
      </c>
      <c r="P140" s="104" t="s">
        <v>45</v>
      </c>
      <c r="Q140" s="104">
        <v>0</v>
      </c>
      <c r="R140" s="104" t="s">
        <v>47</v>
      </c>
      <c r="S140" s="104">
        <v>0</v>
      </c>
      <c r="T140" s="104">
        <v>0</v>
      </c>
      <c r="U140" s="104">
        <v>0</v>
      </c>
      <c r="V140" s="104">
        <v>0</v>
      </c>
      <c r="W140" s="104">
        <v>0</v>
      </c>
      <c r="X140" s="104">
        <v>36</v>
      </c>
      <c r="Y140" s="104">
        <v>178.3</v>
      </c>
      <c r="Z140" s="104">
        <v>3.7</v>
      </c>
      <c r="AA140" s="104">
        <v>20.2</v>
      </c>
      <c r="AB140" s="104" t="s">
        <v>1869</v>
      </c>
      <c r="AC140" s="104">
        <v>1096.8</v>
      </c>
      <c r="AD140" s="104">
        <v>1096.3</v>
      </c>
      <c r="AE140" s="104">
        <v>1097.2</v>
      </c>
      <c r="AF140" s="105">
        <v>1010</v>
      </c>
    </row>
    <row r="141" spans="1:32" ht="18" customHeight="1">
      <c r="A141" s="98" t="s">
        <v>2840</v>
      </c>
      <c r="B141" s="100">
        <v>20.7</v>
      </c>
      <c r="C141" s="100">
        <v>19.899999999999999</v>
      </c>
      <c r="D141" s="100">
        <v>21.7</v>
      </c>
      <c r="E141" s="100">
        <v>20.7</v>
      </c>
      <c r="F141" s="100">
        <v>22.1</v>
      </c>
      <c r="G141" s="100">
        <v>15.4</v>
      </c>
      <c r="H141" s="100" t="s">
        <v>93</v>
      </c>
      <c r="I141" s="100" t="s">
        <v>59</v>
      </c>
      <c r="J141" s="100" t="s">
        <v>37</v>
      </c>
      <c r="K141" s="100">
        <v>27.8</v>
      </c>
      <c r="L141" s="100">
        <v>27.8</v>
      </c>
      <c r="M141" s="100">
        <v>27.9</v>
      </c>
      <c r="N141" s="100" t="s">
        <v>45</v>
      </c>
      <c r="O141" s="100" t="s">
        <v>45</v>
      </c>
      <c r="P141" s="100" t="s">
        <v>45</v>
      </c>
      <c r="Q141" s="100">
        <v>0</v>
      </c>
      <c r="R141" s="100" t="s">
        <v>47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36</v>
      </c>
      <c r="Y141" s="100">
        <v>178.3</v>
      </c>
      <c r="Z141" s="100">
        <v>2.1</v>
      </c>
      <c r="AA141" s="100">
        <v>5.4</v>
      </c>
      <c r="AB141" s="100" t="s">
        <v>1892</v>
      </c>
      <c r="AC141" s="100">
        <v>1096.0999999999999</v>
      </c>
      <c r="AD141" s="100">
        <v>1095.9000000000001</v>
      </c>
      <c r="AE141" s="100">
        <v>1096.5999999999999</v>
      </c>
      <c r="AF141" s="102">
        <v>1009.3</v>
      </c>
    </row>
    <row r="142" spans="1:32" ht="18" customHeight="1">
      <c r="A142" s="103" t="s">
        <v>2841</v>
      </c>
      <c r="B142" s="104">
        <v>23.1</v>
      </c>
      <c r="C142" s="104">
        <v>19.899999999999999</v>
      </c>
      <c r="D142" s="104">
        <v>26.7</v>
      </c>
      <c r="E142" s="104">
        <v>23.1</v>
      </c>
      <c r="F142" s="104">
        <v>24.3</v>
      </c>
      <c r="G142" s="104">
        <v>15.5</v>
      </c>
      <c r="H142" s="104" t="s">
        <v>41</v>
      </c>
      <c r="I142" s="104" t="s">
        <v>89</v>
      </c>
      <c r="J142" s="104" t="s">
        <v>86</v>
      </c>
      <c r="K142" s="104">
        <v>27.4</v>
      </c>
      <c r="L142" s="104">
        <v>27.2</v>
      </c>
      <c r="M142" s="104">
        <v>27.6</v>
      </c>
      <c r="N142" s="104" t="s">
        <v>46</v>
      </c>
      <c r="O142" s="104" t="s">
        <v>52</v>
      </c>
      <c r="P142" s="104" t="s">
        <v>43</v>
      </c>
      <c r="Q142" s="104">
        <v>557.9</v>
      </c>
      <c r="R142" s="104" t="s">
        <v>186</v>
      </c>
      <c r="S142" s="104">
        <v>0</v>
      </c>
      <c r="T142" s="104">
        <v>0</v>
      </c>
      <c r="U142" s="104">
        <v>0</v>
      </c>
      <c r="V142" s="104">
        <v>0</v>
      </c>
      <c r="W142" s="104">
        <v>0</v>
      </c>
      <c r="X142" s="104">
        <v>36</v>
      </c>
      <c r="Y142" s="104">
        <v>178.3</v>
      </c>
      <c r="Z142" s="104">
        <v>2.6</v>
      </c>
      <c r="AA142" s="104">
        <v>16.600000000000001</v>
      </c>
      <c r="AB142" s="104" t="s">
        <v>590</v>
      </c>
      <c r="AC142" s="104">
        <v>1096.7</v>
      </c>
      <c r="AD142" s="104">
        <v>1096.0999999999999</v>
      </c>
      <c r="AE142" s="104">
        <v>1097.3</v>
      </c>
      <c r="AF142" s="105">
        <v>1009.9</v>
      </c>
    </row>
    <row r="143" spans="1:32" ht="18" customHeight="1">
      <c r="A143" s="98" t="s">
        <v>2842</v>
      </c>
      <c r="B143" s="100">
        <v>27.8</v>
      </c>
      <c r="C143" s="100">
        <v>25.6</v>
      </c>
      <c r="D143" s="100">
        <v>28.6</v>
      </c>
      <c r="E143" s="100">
        <v>27.4</v>
      </c>
      <c r="F143" s="100">
        <v>25</v>
      </c>
      <c r="G143" s="100">
        <v>12</v>
      </c>
      <c r="H143" s="100" t="s">
        <v>333</v>
      </c>
      <c r="I143" s="100" t="s">
        <v>36</v>
      </c>
      <c r="J143" s="100" t="s">
        <v>55</v>
      </c>
      <c r="K143" s="100">
        <v>27.1</v>
      </c>
      <c r="L143" s="100">
        <v>27</v>
      </c>
      <c r="M143" s="100">
        <v>27.3</v>
      </c>
      <c r="N143" s="100" t="s">
        <v>233</v>
      </c>
      <c r="O143" s="100" t="s">
        <v>137</v>
      </c>
      <c r="P143" s="100" t="s">
        <v>55</v>
      </c>
      <c r="Q143" s="100">
        <v>710</v>
      </c>
      <c r="R143" s="100" t="s">
        <v>88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36</v>
      </c>
      <c r="Y143" s="100">
        <v>178.3</v>
      </c>
      <c r="Z143" s="100">
        <v>17.5</v>
      </c>
      <c r="AA143" s="100">
        <v>55.1</v>
      </c>
      <c r="AB143" s="100" t="s">
        <v>717</v>
      </c>
      <c r="AC143" s="100">
        <v>1096.7</v>
      </c>
      <c r="AD143" s="100">
        <v>1095.8</v>
      </c>
      <c r="AE143" s="100">
        <v>1097.2</v>
      </c>
      <c r="AF143" s="102">
        <v>1009.8</v>
      </c>
    </row>
    <row r="144" spans="1:32" ht="18" customHeight="1">
      <c r="A144" s="103" t="s">
        <v>2843</v>
      </c>
      <c r="B144" s="104">
        <v>27.4</v>
      </c>
      <c r="C144" s="104">
        <v>26.1</v>
      </c>
      <c r="D144" s="104">
        <v>28.6</v>
      </c>
      <c r="E144" s="104">
        <v>27.2</v>
      </c>
      <c r="F144" s="104">
        <v>24.4</v>
      </c>
      <c r="G144" s="104">
        <v>12.5</v>
      </c>
      <c r="H144" s="104" t="s">
        <v>278</v>
      </c>
      <c r="I144" s="104" t="s">
        <v>137</v>
      </c>
      <c r="J144" s="104" t="s">
        <v>130</v>
      </c>
      <c r="K144" s="104">
        <v>27.4</v>
      </c>
      <c r="L144" s="104">
        <v>27.2</v>
      </c>
      <c r="M144" s="104">
        <v>27.6</v>
      </c>
      <c r="N144" s="104" t="s">
        <v>132</v>
      </c>
      <c r="O144" s="104" t="s">
        <v>133</v>
      </c>
      <c r="P144" s="104" t="s">
        <v>107</v>
      </c>
      <c r="Q144" s="104">
        <v>634.20000000000005</v>
      </c>
      <c r="R144" s="104" t="s">
        <v>88</v>
      </c>
      <c r="S144" s="104">
        <v>0</v>
      </c>
      <c r="T144" s="104">
        <v>0</v>
      </c>
      <c r="U144" s="104">
        <v>0</v>
      </c>
      <c r="V144" s="104">
        <v>0</v>
      </c>
      <c r="W144" s="104">
        <v>0</v>
      </c>
      <c r="X144" s="104">
        <v>36</v>
      </c>
      <c r="Y144" s="104">
        <v>178.3</v>
      </c>
      <c r="Z144" s="104">
        <v>19.399999999999999</v>
      </c>
      <c r="AA144" s="104">
        <v>55.1</v>
      </c>
      <c r="AB144" s="104" t="s">
        <v>1050</v>
      </c>
      <c r="AC144" s="104">
        <v>1095.8</v>
      </c>
      <c r="AD144" s="104">
        <v>1095.5</v>
      </c>
      <c r="AE144" s="104">
        <v>1096.2</v>
      </c>
      <c r="AF144" s="105">
        <v>1009.1</v>
      </c>
    </row>
    <row r="145" spans="1:32" ht="18" customHeight="1">
      <c r="A145" s="98" t="s">
        <v>2844</v>
      </c>
      <c r="B145" s="100">
        <v>23.9</v>
      </c>
      <c r="C145" s="100">
        <v>22.3</v>
      </c>
      <c r="D145" s="100">
        <v>27.2</v>
      </c>
      <c r="E145" s="100">
        <v>23.9</v>
      </c>
      <c r="F145" s="100">
        <v>22.9</v>
      </c>
      <c r="G145" s="100">
        <v>15.1</v>
      </c>
      <c r="H145" s="100" t="s">
        <v>42</v>
      </c>
      <c r="I145" s="100" t="s">
        <v>179</v>
      </c>
      <c r="J145" s="100" t="s">
        <v>35</v>
      </c>
      <c r="K145" s="100">
        <v>27.8</v>
      </c>
      <c r="L145" s="100">
        <v>27.6</v>
      </c>
      <c r="M145" s="100">
        <v>28</v>
      </c>
      <c r="N145" s="100" t="s">
        <v>344</v>
      </c>
      <c r="O145" s="100" t="s">
        <v>132</v>
      </c>
      <c r="P145" s="100" t="s">
        <v>40</v>
      </c>
      <c r="Q145" s="100">
        <v>173.8</v>
      </c>
      <c r="R145" s="100" t="s">
        <v>44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36</v>
      </c>
      <c r="Y145" s="100">
        <v>178.3</v>
      </c>
      <c r="Z145" s="100">
        <v>13.7</v>
      </c>
      <c r="AA145" s="100">
        <v>56.9</v>
      </c>
      <c r="AB145" s="100" t="s">
        <v>121</v>
      </c>
      <c r="AC145" s="100">
        <v>1096.5</v>
      </c>
      <c r="AD145" s="100">
        <v>1095.5999999999999</v>
      </c>
      <c r="AE145" s="100">
        <v>1098</v>
      </c>
      <c r="AF145" s="102">
        <v>1009.7</v>
      </c>
    </row>
    <row r="146" spans="1:32" ht="18" customHeight="1">
      <c r="A146" s="103" t="s">
        <v>2845</v>
      </c>
      <c r="B146" s="104">
        <v>21.1</v>
      </c>
      <c r="C146" s="104">
        <v>19.7</v>
      </c>
      <c r="D146" s="104">
        <v>22.3</v>
      </c>
      <c r="E146" s="104">
        <v>21.1</v>
      </c>
      <c r="F146" s="104">
        <v>20.8</v>
      </c>
      <c r="G146" s="104">
        <v>13.1</v>
      </c>
      <c r="H146" s="104" t="s">
        <v>60</v>
      </c>
      <c r="I146" s="104" t="s">
        <v>40</v>
      </c>
      <c r="J146" s="104" t="s">
        <v>91</v>
      </c>
      <c r="K146" s="104">
        <v>28.2</v>
      </c>
      <c r="L146" s="104">
        <v>27.8</v>
      </c>
      <c r="M146" s="104">
        <v>28.3</v>
      </c>
      <c r="N146" s="104" t="s">
        <v>134</v>
      </c>
      <c r="O146" s="104" t="s">
        <v>40</v>
      </c>
      <c r="P146" s="104" t="s">
        <v>52</v>
      </c>
      <c r="Q146" s="104">
        <v>0</v>
      </c>
      <c r="R146" s="104" t="s">
        <v>47</v>
      </c>
      <c r="S146" s="104">
        <v>0</v>
      </c>
      <c r="T146" s="104">
        <v>0</v>
      </c>
      <c r="U146" s="104">
        <v>0</v>
      </c>
      <c r="V146" s="104">
        <v>0</v>
      </c>
      <c r="W146" s="104">
        <v>0</v>
      </c>
      <c r="X146" s="104">
        <v>36</v>
      </c>
      <c r="Y146" s="104">
        <v>178.3</v>
      </c>
      <c r="Z146" s="104">
        <v>6.8</v>
      </c>
      <c r="AA146" s="104">
        <v>23.8</v>
      </c>
      <c r="AB146" s="104" t="s">
        <v>153</v>
      </c>
      <c r="AC146" s="104">
        <v>1098.2</v>
      </c>
      <c r="AD146" s="104">
        <v>1097.7</v>
      </c>
      <c r="AE146" s="104">
        <v>1098.5999999999999</v>
      </c>
      <c r="AF146" s="105">
        <v>1011.4</v>
      </c>
    </row>
    <row r="147" spans="1:32" ht="18" customHeight="1">
      <c r="A147" s="98" t="s">
        <v>2846</v>
      </c>
      <c r="B147" s="100">
        <v>19</v>
      </c>
      <c r="C147" s="100">
        <v>17.5</v>
      </c>
      <c r="D147" s="100">
        <v>20.2</v>
      </c>
      <c r="E147" s="100">
        <v>19</v>
      </c>
      <c r="F147" s="100">
        <v>18</v>
      </c>
      <c r="G147" s="100">
        <v>8.6999999999999993</v>
      </c>
      <c r="H147" s="100" t="s">
        <v>89</v>
      </c>
      <c r="I147" s="100" t="s">
        <v>107</v>
      </c>
      <c r="J147" s="100" t="s">
        <v>45</v>
      </c>
      <c r="K147" s="100">
        <v>28</v>
      </c>
      <c r="L147" s="100">
        <v>27.8</v>
      </c>
      <c r="M147" s="100">
        <v>28.2</v>
      </c>
      <c r="N147" s="100" t="s">
        <v>40</v>
      </c>
      <c r="O147" s="100" t="s">
        <v>40</v>
      </c>
      <c r="P147" s="100" t="s">
        <v>134</v>
      </c>
      <c r="Q147" s="100">
        <v>9.5</v>
      </c>
      <c r="R147" s="100" t="s">
        <v>47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36</v>
      </c>
      <c r="Y147" s="100">
        <v>178.3</v>
      </c>
      <c r="Z147" s="100">
        <v>4</v>
      </c>
      <c r="AA147" s="100">
        <v>18.399999999999999</v>
      </c>
      <c r="AB147" s="100" t="s">
        <v>1094</v>
      </c>
      <c r="AC147" s="100">
        <v>1098.2</v>
      </c>
      <c r="AD147" s="100">
        <v>1097.5</v>
      </c>
      <c r="AE147" s="100">
        <v>1098.8</v>
      </c>
      <c r="AF147" s="102">
        <v>1011.4</v>
      </c>
    </row>
    <row r="148" spans="1:32" ht="18" customHeight="1">
      <c r="A148" s="103" t="s">
        <v>2847</v>
      </c>
      <c r="B148" s="104">
        <v>22.1</v>
      </c>
      <c r="C148" s="104">
        <v>18</v>
      </c>
      <c r="D148" s="104">
        <v>26</v>
      </c>
      <c r="E148" s="104">
        <v>22.1</v>
      </c>
      <c r="F148" s="104">
        <v>21.2</v>
      </c>
      <c r="G148" s="104">
        <v>9.6999999999999993</v>
      </c>
      <c r="H148" s="104" t="s">
        <v>344</v>
      </c>
      <c r="I148" s="104" t="s">
        <v>36</v>
      </c>
      <c r="J148" s="104" t="s">
        <v>87</v>
      </c>
      <c r="K148" s="104">
        <v>27.2</v>
      </c>
      <c r="L148" s="104">
        <v>26.6</v>
      </c>
      <c r="M148" s="104">
        <v>27.8</v>
      </c>
      <c r="N148" s="104" t="s">
        <v>334</v>
      </c>
      <c r="O148" s="104" t="s">
        <v>133</v>
      </c>
      <c r="P148" s="104" t="s">
        <v>134</v>
      </c>
      <c r="Q148" s="104">
        <v>593.5</v>
      </c>
      <c r="R148" s="104" t="s">
        <v>186</v>
      </c>
      <c r="S148" s="104">
        <v>0</v>
      </c>
      <c r="T148" s="104">
        <v>0</v>
      </c>
      <c r="U148" s="104">
        <v>0</v>
      </c>
      <c r="V148" s="104">
        <v>0</v>
      </c>
      <c r="W148" s="104">
        <v>0</v>
      </c>
      <c r="X148" s="104">
        <v>36</v>
      </c>
      <c r="Y148" s="104">
        <v>178.3</v>
      </c>
      <c r="Z148" s="104">
        <v>4.9000000000000004</v>
      </c>
      <c r="AA148" s="104">
        <v>40.299999999999997</v>
      </c>
      <c r="AB148" s="104" t="s">
        <v>840</v>
      </c>
      <c r="AC148" s="104">
        <v>1099.4000000000001</v>
      </c>
      <c r="AD148" s="104">
        <v>1098.5</v>
      </c>
      <c r="AE148" s="104">
        <v>1100</v>
      </c>
      <c r="AF148" s="105">
        <v>1012.8</v>
      </c>
    </row>
    <row r="149" spans="1:32" ht="18" customHeight="1">
      <c r="A149" s="98" t="s">
        <v>2848</v>
      </c>
      <c r="B149" s="100">
        <v>24.6</v>
      </c>
      <c r="C149" s="100">
        <v>23.6</v>
      </c>
      <c r="D149" s="100">
        <v>25.7</v>
      </c>
      <c r="E149" s="100">
        <v>24.6</v>
      </c>
      <c r="F149" s="100">
        <v>24.1</v>
      </c>
      <c r="G149" s="100">
        <v>16.899999999999999</v>
      </c>
      <c r="H149" s="100" t="s">
        <v>96</v>
      </c>
      <c r="I149" s="100" t="s">
        <v>33</v>
      </c>
      <c r="J149" s="100" t="s">
        <v>59</v>
      </c>
      <c r="K149" s="100">
        <v>26.7</v>
      </c>
      <c r="L149" s="100">
        <v>26.5</v>
      </c>
      <c r="M149" s="100">
        <v>27</v>
      </c>
      <c r="N149" s="100" t="s">
        <v>89</v>
      </c>
      <c r="O149" s="100" t="s">
        <v>107</v>
      </c>
      <c r="P149" s="100" t="s">
        <v>87</v>
      </c>
      <c r="Q149" s="100">
        <v>738.3</v>
      </c>
      <c r="R149" s="100" t="s">
        <v>38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36</v>
      </c>
      <c r="Y149" s="100">
        <v>178.3</v>
      </c>
      <c r="Z149" s="100">
        <v>15</v>
      </c>
      <c r="AA149" s="100">
        <v>51.5</v>
      </c>
      <c r="AB149" s="100" t="s">
        <v>475</v>
      </c>
      <c r="AC149" s="100">
        <v>1100</v>
      </c>
      <c r="AD149" s="100">
        <v>1100</v>
      </c>
      <c r="AE149" s="100">
        <v>1100</v>
      </c>
      <c r="AF149" s="102">
        <v>1014.2</v>
      </c>
    </row>
    <row r="150" spans="1:32" ht="18" customHeight="1">
      <c r="A150" s="103" t="s">
        <v>2849</v>
      </c>
      <c r="B150" s="104">
        <v>24.4</v>
      </c>
      <c r="C150" s="104">
        <v>23.4</v>
      </c>
      <c r="D150" s="104">
        <v>25.7</v>
      </c>
      <c r="E150" s="104">
        <v>24.4</v>
      </c>
      <c r="F150" s="104">
        <v>24.6</v>
      </c>
      <c r="G150" s="104">
        <v>17.8</v>
      </c>
      <c r="H150" s="104" t="s">
        <v>91</v>
      </c>
      <c r="I150" s="104" t="s">
        <v>31</v>
      </c>
      <c r="J150" s="104" t="s">
        <v>37</v>
      </c>
      <c r="K150" s="104">
        <v>26.9</v>
      </c>
      <c r="L150" s="104">
        <v>26.9</v>
      </c>
      <c r="M150" s="104">
        <v>27</v>
      </c>
      <c r="N150" s="104" t="s">
        <v>46</v>
      </c>
      <c r="O150" s="104" t="s">
        <v>51</v>
      </c>
      <c r="P150" s="104" t="s">
        <v>43</v>
      </c>
      <c r="Q150" s="104">
        <v>638.1</v>
      </c>
      <c r="R150" s="104" t="s">
        <v>88</v>
      </c>
      <c r="S150" s="104">
        <v>0</v>
      </c>
      <c r="T150" s="104">
        <v>0</v>
      </c>
      <c r="U150" s="104">
        <v>0</v>
      </c>
      <c r="V150" s="104">
        <v>0</v>
      </c>
      <c r="W150" s="104">
        <v>0</v>
      </c>
      <c r="X150" s="104">
        <v>36</v>
      </c>
      <c r="Y150" s="104">
        <v>178.3</v>
      </c>
      <c r="Z150" s="104">
        <v>13</v>
      </c>
      <c r="AA150" s="104">
        <v>36.700000000000003</v>
      </c>
      <c r="AB150" s="104" t="s">
        <v>553</v>
      </c>
      <c r="AC150" s="104">
        <v>1100</v>
      </c>
      <c r="AD150" s="104">
        <v>1100</v>
      </c>
      <c r="AE150" s="104">
        <v>1100</v>
      </c>
      <c r="AF150" s="105">
        <v>1014.2</v>
      </c>
    </row>
    <row r="151" spans="1:32" ht="18" customHeight="1">
      <c r="A151" s="98" t="s">
        <v>2850</v>
      </c>
      <c r="B151" s="100">
        <v>22.2</v>
      </c>
      <c r="C151" s="100">
        <v>21</v>
      </c>
      <c r="D151" s="100">
        <v>23.6</v>
      </c>
      <c r="E151" s="100">
        <v>22.2</v>
      </c>
      <c r="F151" s="100">
        <v>22.9</v>
      </c>
      <c r="G151" s="100">
        <v>18.5</v>
      </c>
      <c r="H151" s="100" t="s">
        <v>138</v>
      </c>
      <c r="I151" s="100" t="s">
        <v>62</v>
      </c>
      <c r="J151" s="100" t="s">
        <v>114</v>
      </c>
      <c r="K151" s="100">
        <v>27.1</v>
      </c>
      <c r="L151" s="100">
        <v>26.9</v>
      </c>
      <c r="M151" s="100">
        <v>27.4</v>
      </c>
      <c r="N151" s="100" t="s">
        <v>43</v>
      </c>
      <c r="O151" s="100" t="s">
        <v>43</v>
      </c>
      <c r="P151" s="100" t="s">
        <v>31</v>
      </c>
      <c r="Q151" s="100">
        <v>159.19999999999999</v>
      </c>
      <c r="R151" s="100" t="s">
        <v>44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36</v>
      </c>
      <c r="Y151" s="100">
        <v>178.3</v>
      </c>
      <c r="Z151" s="100">
        <v>11.8</v>
      </c>
      <c r="AA151" s="100">
        <v>40.299999999999997</v>
      </c>
      <c r="AB151" s="100" t="s">
        <v>872</v>
      </c>
      <c r="AC151" s="100">
        <v>1100</v>
      </c>
      <c r="AD151" s="100">
        <v>1100</v>
      </c>
      <c r="AE151" s="100">
        <v>1100</v>
      </c>
      <c r="AF151" s="102">
        <v>1014.7</v>
      </c>
    </row>
    <row r="152" spans="1:32" ht="18" customHeight="1">
      <c r="A152" s="103" t="s">
        <v>2851</v>
      </c>
      <c r="B152" s="104">
        <v>21.4</v>
      </c>
      <c r="C152" s="104">
        <v>21</v>
      </c>
      <c r="D152" s="104">
        <v>21.6</v>
      </c>
      <c r="E152" s="104">
        <v>21.4</v>
      </c>
      <c r="F152" s="104">
        <v>23.3</v>
      </c>
      <c r="G152" s="104">
        <v>17.600000000000001</v>
      </c>
      <c r="H152" s="104" t="s">
        <v>82</v>
      </c>
      <c r="I152" s="104" t="s">
        <v>68</v>
      </c>
      <c r="J152" s="104" t="s">
        <v>80</v>
      </c>
      <c r="K152" s="104">
        <v>27.1</v>
      </c>
      <c r="L152" s="104">
        <v>26.8</v>
      </c>
      <c r="M152" s="104">
        <v>27.5</v>
      </c>
      <c r="N152" s="104" t="s">
        <v>45</v>
      </c>
      <c r="O152" s="104" t="s">
        <v>33</v>
      </c>
      <c r="P152" s="104" t="s">
        <v>31</v>
      </c>
      <c r="Q152" s="104">
        <v>0</v>
      </c>
      <c r="R152" s="104" t="s">
        <v>47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36</v>
      </c>
      <c r="Y152" s="104">
        <v>178.3</v>
      </c>
      <c r="Z152" s="104">
        <v>3.6</v>
      </c>
      <c r="AA152" s="104">
        <v>23.8</v>
      </c>
      <c r="AB152" s="104" t="s">
        <v>239</v>
      </c>
      <c r="AC152" s="104">
        <v>1100</v>
      </c>
      <c r="AD152" s="104">
        <v>1100</v>
      </c>
      <c r="AE152" s="104">
        <v>1100</v>
      </c>
      <c r="AF152" s="105">
        <v>1016.6</v>
      </c>
    </row>
    <row r="153" spans="1:32" ht="18" customHeight="1">
      <c r="A153" s="98" t="s">
        <v>2852</v>
      </c>
      <c r="B153" s="100">
        <v>20</v>
      </c>
      <c r="C153" s="100">
        <v>18.5</v>
      </c>
      <c r="D153" s="100">
        <v>21.3</v>
      </c>
      <c r="E153" s="100">
        <v>20</v>
      </c>
      <c r="F153" s="100">
        <v>21.9</v>
      </c>
      <c r="G153" s="100">
        <v>16.100000000000001</v>
      </c>
      <c r="H153" s="100" t="s">
        <v>63</v>
      </c>
      <c r="I153" s="100" t="s">
        <v>93</v>
      </c>
      <c r="J153" s="100" t="s">
        <v>83</v>
      </c>
      <c r="K153" s="100">
        <v>27.5</v>
      </c>
      <c r="L153" s="100">
        <v>27.4</v>
      </c>
      <c r="M153" s="100">
        <v>27.6</v>
      </c>
      <c r="N153" s="100" t="s">
        <v>45</v>
      </c>
      <c r="O153" s="100" t="s">
        <v>33</v>
      </c>
      <c r="P153" s="100" t="s">
        <v>43</v>
      </c>
      <c r="Q153" s="100">
        <v>7.3</v>
      </c>
      <c r="R153" s="100" t="s">
        <v>47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36</v>
      </c>
      <c r="Y153" s="100">
        <v>178.3</v>
      </c>
      <c r="Z153" s="100">
        <v>0.7</v>
      </c>
      <c r="AA153" s="100">
        <v>5.4</v>
      </c>
      <c r="AB153" s="100" t="s">
        <v>656</v>
      </c>
      <c r="AC153" s="100">
        <v>1100</v>
      </c>
      <c r="AD153" s="100">
        <v>1100</v>
      </c>
      <c r="AE153" s="100">
        <v>1100</v>
      </c>
      <c r="AF153" s="102">
        <v>1016.1</v>
      </c>
    </row>
    <row r="154" spans="1:32" ht="18" customHeight="1">
      <c r="A154" s="103" t="s">
        <v>2853</v>
      </c>
      <c r="B154" s="104">
        <v>21.3</v>
      </c>
      <c r="C154" s="104">
        <v>19.399999999999999</v>
      </c>
      <c r="D154" s="104">
        <v>23.5</v>
      </c>
      <c r="E154" s="104">
        <v>21.3</v>
      </c>
      <c r="F154" s="104">
        <v>23.7</v>
      </c>
      <c r="G154" s="104">
        <v>17.600000000000001</v>
      </c>
      <c r="H154" s="104" t="s">
        <v>82</v>
      </c>
      <c r="I154" s="104" t="s">
        <v>62</v>
      </c>
      <c r="J154" s="104" t="s">
        <v>80</v>
      </c>
      <c r="K154" s="104">
        <v>26.8</v>
      </c>
      <c r="L154" s="104">
        <v>25.7</v>
      </c>
      <c r="M154" s="104">
        <v>27.4</v>
      </c>
      <c r="N154" s="104" t="s">
        <v>31</v>
      </c>
      <c r="O154" s="104" t="s">
        <v>45</v>
      </c>
      <c r="P154" s="104" t="s">
        <v>41</v>
      </c>
      <c r="Q154" s="104">
        <v>600.79999999999995</v>
      </c>
      <c r="R154" s="104" t="s">
        <v>186</v>
      </c>
      <c r="S154" s="104">
        <v>0</v>
      </c>
      <c r="T154" s="104">
        <v>0</v>
      </c>
      <c r="U154" s="104">
        <v>0</v>
      </c>
      <c r="V154" s="104">
        <v>0</v>
      </c>
      <c r="W154" s="104">
        <v>0</v>
      </c>
      <c r="X154" s="104">
        <v>36</v>
      </c>
      <c r="Y154" s="104">
        <v>178.3</v>
      </c>
      <c r="Z154" s="104">
        <v>1.2</v>
      </c>
      <c r="AA154" s="104">
        <v>13</v>
      </c>
      <c r="AB154" s="104" t="s">
        <v>182</v>
      </c>
      <c r="AC154" s="104">
        <v>1100</v>
      </c>
      <c r="AD154" s="104">
        <v>1100</v>
      </c>
      <c r="AE154" s="104">
        <v>1100</v>
      </c>
      <c r="AF154" s="105">
        <v>1017.2</v>
      </c>
    </row>
    <row r="155" spans="1:32" ht="18" customHeight="1">
      <c r="A155" s="98" t="s">
        <v>2854</v>
      </c>
      <c r="B155" s="100">
        <v>22.8</v>
      </c>
      <c r="C155" s="100">
        <v>21.6</v>
      </c>
      <c r="D155" s="100">
        <v>23.8</v>
      </c>
      <c r="E155" s="100">
        <v>22.8</v>
      </c>
      <c r="F155" s="100">
        <v>24.9</v>
      </c>
      <c r="G155" s="100">
        <v>18.8</v>
      </c>
      <c r="H155" s="100" t="s">
        <v>63</v>
      </c>
      <c r="I155" s="100" t="s">
        <v>109</v>
      </c>
      <c r="J155" s="100" t="s">
        <v>80</v>
      </c>
      <c r="K155" s="100">
        <v>25.4</v>
      </c>
      <c r="L155" s="100">
        <v>24.4</v>
      </c>
      <c r="M155" s="100">
        <v>25.8</v>
      </c>
      <c r="N155" s="100" t="s">
        <v>92</v>
      </c>
      <c r="O155" s="100" t="s">
        <v>39</v>
      </c>
      <c r="P155" s="100" t="s">
        <v>93</v>
      </c>
      <c r="Q155" s="100">
        <v>739.2</v>
      </c>
      <c r="R155" s="100" t="s">
        <v>38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36</v>
      </c>
      <c r="Y155" s="100">
        <v>178.3</v>
      </c>
      <c r="Z155" s="100">
        <v>5.3</v>
      </c>
      <c r="AA155" s="100">
        <v>22</v>
      </c>
      <c r="AB155" s="100" t="s">
        <v>65</v>
      </c>
      <c r="AC155" s="100">
        <v>1100</v>
      </c>
      <c r="AD155" s="100">
        <v>1100</v>
      </c>
      <c r="AE155" s="100">
        <v>1100</v>
      </c>
      <c r="AF155" s="102">
        <v>1017.9</v>
      </c>
    </row>
    <row r="156" spans="1:32" ht="18" customHeight="1">
      <c r="A156" s="103" t="s">
        <v>2855</v>
      </c>
      <c r="B156" s="104">
        <v>23.2</v>
      </c>
      <c r="C156" s="104">
        <v>22.4</v>
      </c>
      <c r="D156" s="104">
        <v>24.1</v>
      </c>
      <c r="E156" s="104">
        <v>23.2</v>
      </c>
      <c r="F156" s="104">
        <v>24.9</v>
      </c>
      <c r="G156" s="104">
        <v>18.8</v>
      </c>
      <c r="H156" s="104" t="s">
        <v>68</v>
      </c>
      <c r="I156" s="104" t="s">
        <v>109</v>
      </c>
      <c r="J156" s="104" t="s">
        <v>83</v>
      </c>
      <c r="K156" s="104">
        <v>24.9</v>
      </c>
      <c r="L156" s="104">
        <v>24.5</v>
      </c>
      <c r="M156" s="104">
        <v>25.5</v>
      </c>
      <c r="N156" s="104" t="s">
        <v>35</v>
      </c>
      <c r="O156" s="104" t="s">
        <v>96</v>
      </c>
      <c r="P156" s="104" t="s">
        <v>109</v>
      </c>
      <c r="Q156" s="104">
        <v>659.8</v>
      </c>
      <c r="R156" s="104" t="s">
        <v>88</v>
      </c>
      <c r="S156" s="104">
        <v>0</v>
      </c>
      <c r="T156" s="104">
        <v>0</v>
      </c>
      <c r="U156" s="104">
        <v>0</v>
      </c>
      <c r="V156" s="104">
        <v>0</v>
      </c>
      <c r="W156" s="104">
        <v>0</v>
      </c>
      <c r="X156" s="104">
        <v>36</v>
      </c>
      <c r="Y156" s="104">
        <v>178.3</v>
      </c>
      <c r="Z156" s="104">
        <v>7.2</v>
      </c>
      <c r="AA156" s="104">
        <v>25.6</v>
      </c>
      <c r="AB156" s="104" t="s">
        <v>176</v>
      </c>
      <c r="AC156" s="104">
        <v>1100</v>
      </c>
      <c r="AD156" s="104">
        <v>1100</v>
      </c>
      <c r="AE156" s="104">
        <v>1100</v>
      </c>
      <c r="AF156" s="105">
        <v>1017.3</v>
      </c>
    </row>
    <row r="157" spans="1:32" ht="18" customHeight="1">
      <c r="A157" s="98" t="s">
        <v>2856</v>
      </c>
      <c r="B157" s="100">
        <v>22.1</v>
      </c>
      <c r="C157" s="100">
        <v>21.4</v>
      </c>
      <c r="D157" s="100">
        <v>23.1</v>
      </c>
      <c r="E157" s="100">
        <v>22.1</v>
      </c>
      <c r="F157" s="100">
        <v>24.6</v>
      </c>
      <c r="G157" s="100">
        <v>18.7</v>
      </c>
      <c r="H157" s="100" t="s">
        <v>65</v>
      </c>
      <c r="I157" s="100" t="s">
        <v>67</v>
      </c>
      <c r="J157" s="100" t="s">
        <v>114</v>
      </c>
      <c r="K157" s="100">
        <v>25.2</v>
      </c>
      <c r="L157" s="100">
        <v>24.6</v>
      </c>
      <c r="M157" s="100">
        <v>25.9</v>
      </c>
      <c r="N157" s="100" t="s">
        <v>35</v>
      </c>
      <c r="O157" s="100" t="s">
        <v>41</v>
      </c>
      <c r="P157" s="100" t="s">
        <v>109</v>
      </c>
      <c r="Q157" s="100">
        <v>128.80000000000001</v>
      </c>
      <c r="R157" s="100" t="s">
        <v>44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36</v>
      </c>
      <c r="Y157" s="100">
        <v>178.3</v>
      </c>
      <c r="Z157" s="100">
        <v>2.9</v>
      </c>
      <c r="AA157" s="100">
        <v>14.8</v>
      </c>
      <c r="AB157" s="100" t="s">
        <v>87</v>
      </c>
      <c r="AC157" s="100">
        <v>1100</v>
      </c>
      <c r="AD157" s="100">
        <v>1100</v>
      </c>
      <c r="AE157" s="100">
        <v>1100</v>
      </c>
      <c r="AF157" s="102">
        <v>1016.5</v>
      </c>
    </row>
    <row r="158" spans="1:32" ht="18" customHeight="1">
      <c r="A158" s="103" t="s">
        <v>2857</v>
      </c>
      <c r="B158" s="104">
        <v>21.4</v>
      </c>
      <c r="C158" s="104">
        <v>20.6</v>
      </c>
      <c r="D158" s="104">
        <v>22</v>
      </c>
      <c r="E158" s="104">
        <v>21.4</v>
      </c>
      <c r="F158" s="104">
        <v>24</v>
      </c>
      <c r="G158" s="104">
        <v>18.7</v>
      </c>
      <c r="H158" s="104" t="s">
        <v>114</v>
      </c>
      <c r="I158" s="104" t="s">
        <v>138</v>
      </c>
      <c r="J158" s="104" t="s">
        <v>112</v>
      </c>
      <c r="K158" s="104">
        <v>26.6</v>
      </c>
      <c r="L158" s="104">
        <v>25.9</v>
      </c>
      <c r="M158" s="104">
        <v>26.8</v>
      </c>
      <c r="N158" s="104" t="s">
        <v>41</v>
      </c>
      <c r="O158" s="104" t="s">
        <v>96</v>
      </c>
      <c r="P158" s="104" t="s">
        <v>41</v>
      </c>
      <c r="Q158" s="104">
        <v>0</v>
      </c>
      <c r="R158" s="104" t="s">
        <v>47</v>
      </c>
      <c r="S158" s="104">
        <v>0</v>
      </c>
      <c r="T158" s="104">
        <v>0</v>
      </c>
      <c r="U158" s="104">
        <v>0</v>
      </c>
      <c r="V158" s="104">
        <v>0</v>
      </c>
      <c r="W158" s="104">
        <v>0</v>
      </c>
      <c r="X158" s="104">
        <v>36</v>
      </c>
      <c r="Y158" s="104">
        <v>178.3</v>
      </c>
      <c r="Z158" s="104">
        <v>2.7</v>
      </c>
      <c r="AA158" s="104">
        <v>14.8</v>
      </c>
      <c r="AB158" s="104" t="s">
        <v>324</v>
      </c>
      <c r="AC158" s="104">
        <v>1100</v>
      </c>
      <c r="AD158" s="104">
        <v>1100</v>
      </c>
      <c r="AE158" s="104">
        <v>1100</v>
      </c>
      <c r="AF158" s="105">
        <v>1016.8</v>
      </c>
    </row>
    <row r="159" spans="1:32" ht="18" customHeight="1">
      <c r="A159" s="98" t="s">
        <v>2858</v>
      </c>
      <c r="B159" s="100">
        <v>20.399999999999999</v>
      </c>
      <c r="C159" s="100">
        <v>19.899999999999999</v>
      </c>
      <c r="D159" s="100">
        <v>20.7</v>
      </c>
      <c r="E159" s="100">
        <v>20.399999999999999</v>
      </c>
      <c r="F159" s="100">
        <v>23</v>
      </c>
      <c r="G159" s="100">
        <v>18.7</v>
      </c>
      <c r="H159" s="100" t="s">
        <v>170</v>
      </c>
      <c r="I159" s="100" t="s">
        <v>164</v>
      </c>
      <c r="J159" s="100" t="s">
        <v>112</v>
      </c>
      <c r="K159" s="100">
        <v>26.8</v>
      </c>
      <c r="L159" s="100">
        <v>26.7</v>
      </c>
      <c r="M159" s="100">
        <v>26.8</v>
      </c>
      <c r="N159" s="100" t="s">
        <v>41</v>
      </c>
      <c r="O159" s="100" t="s">
        <v>41</v>
      </c>
      <c r="P159" s="100" t="s">
        <v>92</v>
      </c>
      <c r="Q159" s="100">
        <v>8.6</v>
      </c>
      <c r="R159" s="100" t="s">
        <v>47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36</v>
      </c>
      <c r="Y159" s="100">
        <v>178.3</v>
      </c>
      <c r="Z159" s="100">
        <v>2.2999999999999998</v>
      </c>
      <c r="AA159" s="100">
        <v>14.8</v>
      </c>
      <c r="AB159" s="100" t="s">
        <v>758</v>
      </c>
      <c r="AC159" s="100">
        <v>1100</v>
      </c>
      <c r="AD159" s="100">
        <v>1100</v>
      </c>
      <c r="AE159" s="100">
        <v>1100</v>
      </c>
      <c r="AF159" s="102">
        <v>1015.3</v>
      </c>
    </row>
    <row r="160" spans="1:32" ht="18" customHeight="1">
      <c r="A160" s="103" t="s">
        <v>2859</v>
      </c>
      <c r="B160" s="104">
        <v>21</v>
      </c>
      <c r="C160" s="104">
        <v>19.8</v>
      </c>
      <c r="D160" s="104">
        <v>22</v>
      </c>
      <c r="E160" s="104">
        <v>21</v>
      </c>
      <c r="F160" s="104">
        <v>23.2</v>
      </c>
      <c r="G160" s="104">
        <v>18.399999999999999</v>
      </c>
      <c r="H160" s="104" t="s">
        <v>114</v>
      </c>
      <c r="I160" s="104" t="s">
        <v>82</v>
      </c>
      <c r="J160" s="104" t="s">
        <v>112</v>
      </c>
      <c r="K160" s="104">
        <v>26.2</v>
      </c>
      <c r="L160" s="104">
        <v>25.4</v>
      </c>
      <c r="M160" s="104">
        <v>26.8</v>
      </c>
      <c r="N160" s="104" t="s">
        <v>41</v>
      </c>
      <c r="O160" s="104" t="s">
        <v>60</v>
      </c>
      <c r="P160" s="104" t="s">
        <v>32</v>
      </c>
      <c r="Q160" s="104">
        <v>431.1</v>
      </c>
      <c r="R160" s="104" t="s">
        <v>174</v>
      </c>
      <c r="S160" s="104">
        <v>0</v>
      </c>
      <c r="T160" s="104">
        <v>0</v>
      </c>
      <c r="U160" s="104">
        <v>0</v>
      </c>
      <c r="V160" s="104">
        <v>0</v>
      </c>
      <c r="W160" s="104">
        <v>0</v>
      </c>
      <c r="X160" s="104">
        <v>36</v>
      </c>
      <c r="Y160" s="104">
        <v>178.3</v>
      </c>
      <c r="Z160" s="104">
        <v>4</v>
      </c>
      <c r="AA160" s="104">
        <v>22</v>
      </c>
      <c r="AB160" s="104" t="s">
        <v>287</v>
      </c>
      <c r="AC160" s="104">
        <v>1100</v>
      </c>
      <c r="AD160" s="104">
        <v>1100</v>
      </c>
      <c r="AE160" s="104">
        <v>1100</v>
      </c>
      <c r="AF160" s="105">
        <v>1015.7</v>
      </c>
    </row>
    <row r="161" spans="1:32" ht="18" customHeight="1">
      <c r="A161" s="98" t="s">
        <v>2860</v>
      </c>
      <c r="B161" s="100">
        <v>22.4</v>
      </c>
      <c r="C161" s="100">
        <v>20.6</v>
      </c>
      <c r="D161" s="100">
        <v>23.8</v>
      </c>
      <c r="E161" s="100">
        <v>22.4</v>
      </c>
      <c r="F161" s="100">
        <v>24</v>
      </c>
      <c r="G161" s="100">
        <v>17.7</v>
      </c>
      <c r="H161" s="100" t="s">
        <v>67</v>
      </c>
      <c r="I161" s="100" t="s">
        <v>128</v>
      </c>
      <c r="J161" s="100" t="s">
        <v>117</v>
      </c>
      <c r="K161" s="100">
        <v>25.1</v>
      </c>
      <c r="L161" s="100">
        <v>24.4</v>
      </c>
      <c r="M161" s="100">
        <v>25.5</v>
      </c>
      <c r="N161" s="100" t="s">
        <v>96</v>
      </c>
      <c r="O161" s="100" t="s">
        <v>42</v>
      </c>
      <c r="P161" s="100" t="s">
        <v>32</v>
      </c>
      <c r="Q161" s="100">
        <v>718.7</v>
      </c>
      <c r="R161" s="100" t="s">
        <v>88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36</v>
      </c>
      <c r="Y161" s="100">
        <v>178.3</v>
      </c>
      <c r="Z161" s="100">
        <v>5.9</v>
      </c>
      <c r="AA161" s="100">
        <v>34.9</v>
      </c>
      <c r="AB161" s="100" t="s">
        <v>1137</v>
      </c>
      <c r="AC161" s="100">
        <v>1100</v>
      </c>
      <c r="AD161" s="100">
        <v>1100</v>
      </c>
      <c r="AE161" s="100">
        <v>1100</v>
      </c>
      <c r="AF161" s="102">
        <v>1015.2</v>
      </c>
    </row>
    <row r="162" spans="1:32" ht="18" customHeight="1">
      <c r="A162" s="103" t="s">
        <v>2861</v>
      </c>
      <c r="B162" s="104">
        <v>23</v>
      </c>
      <c r="C162" s="104">
        <v>22.1</v>
      </c>
      <c r="D162" s="104">
        <v>24.2</v>
      </c>
      <c r="E162" s="104">
        <v>23</v>
      </c>
      <c r="F162" s="104">
        <v>23.8</v>
      </c>
      <c r="G162" s="104">
        <v>16.7</v>
      </c>
      <c r="H162" s="104" t="s">
        <v>91</v>
      </c>
      <c r="I162" s="104" t="s">
        <v>96</v>
      </c>
      <c r="J162" s="104" t="s">
        <v>37</v>
      </c>
      <c r="K162" s="104">
        <v>25.6</v>
      </c>
      <c r="L162" s="104">
        <v>25.3</v>
      </c>
      <c r="M162" s="104">
        <v>25.8</v>
      </c>
      <c r="N162" s="104" t="s">
        <v>39</v>
      </c>
      <c r="O162" s="104" t="s">
        <v>42</v>
      </c>
      <c r="P162" s="104" t="s">
        <v>60</v>
      </c>
      <c r="Q162" s="104">
        <v>632</v>
      </c>
      <c r="R162" s="104" t="s">
        <v>88</v>
      </c>
      <c r="S162" s="104">
        <v>0</v>
      </c>
      <c r="T162" s="104">
        <v>0</v>
      </c>
      <c r="U162" s="104">
        <v>0</v>
      </c>
      <c r="V162" s="104">
        <v>0</v>
      </c>
      <c r="W162" s="104">
        <v>0</v>
      </c>
      <c r="X162" s="104">
        <v>36</v>
      </c>
      <c r="Y162" s="104">
        <v>178.3</v>
      </c>
      <c r="Z162" s="104">
        <v>7.6</v>
      </c>
      <c r="AA162" s="104">
        <v>33.1</v>
      </c>
      <c r="AB162" s="104" t="s">
        <v>106</v>
      </c>
      <c r="AC162" s="104">
        <v>1099.2</v>
      </c>
      <c r="AD162" s="104">
        <v>1097.8</v>
      </c>
      <c r="AE162" s="104">
        <v>1100</v>
      </c>
      <c r="AF162" s="105">
        <v>1012.6</v>
      </c>
    </row>
    <row r="163" spans="1:32" ht="18" customHeight="1">
      <c r="A163" s="98" t="s">
        <v>2862</v>
      </c>
      <c r="B163" s="100">
        <v>22.2</v>
      </c>
      <c r="C163" s="100">
        <v>21.5</v>
      </c>
      <c r="D163" s="100">
        <v>23.4</v>
      </c>
      <c r="E163" s="100">
        <v>22.2</v>
      </c>
      <c r="F163" s="100">
        <v>23.4</v>
      </c>
      <c r="G163" s="100">
        <v>17.100000000000001</v>
      </c>
      <c r="H163" s="100" t="s">
        <v>62</v>
      </c>
      <c r="I163" s="100" t="s">
        <v>35</v>
      </c>
      <c r="J163" s="100" t="s">
        <v>63</v>
      </c>
      <c r="K163" s="100">
        <v>25.9</v>
      </c>
      <c r="L163" s="100">
        <v>25.6</v>
      </c>
      <c r="M163" s="100">
        <v>26.3</v>
      </c>
      <c r="N163" s="100" t="s">
        <v>31</v>
      </c>
      <c r="O163" s="100" t="s">
        <v>43</v>
      </c>
      <c r="P163" s="100" t="s">
        <v>39</v>
      </c>
      <c r="Q163" s="100">
        <v>197.8</v>
      </c>
      <c r="R163" s="100" t="s">
        <v>44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36</v>
      </c>
      <c r="Y163" s="100">
        <v>178.3</v>
      </c>
      <c r="Z163" s="100">
        <v>5.9</v>
      </c>
      <c r="AA163" s="100">
        <v>23.8</v>
      </c>
      <c r="AB163" s="100" t="s">
        <v>88</v>
      </c>
      <c r="AC163" s="100">
        <v>1098</v>
      </c>
      <c r="AD163" s="100">
        <v>1097.2</v>
      </c>
      <c r="AE163" s="100">
        <v>1099</v>
      </c>
      <c r="AF163" s="102">
        <v>1011.2</v>
      </c>
    </row>
    <row r="164" spans="1:32" ht="18" customHeight="1">
      <c r="A164" s="103" t="s">
        <v>2863</v>
      </c>
      <c r="B164" s="104">
        <v>21.2</v>
      </c>
      <c r="C164" s="104">
        <v>20.8</v>
      </c>
      <c r="D164" s="104">
        <v>21.6</v>
      </c>
      <c r="E164" s="104">
        <v>21.2</v>
      </c>
      <c r="F164" s="104">
        <v>23.3</v>
      </c>
      <c r="G164" s="104">
        <v>17.600000000000001</v>
      </c>
      <c r="H164" s="104" t="s">
        <v>138</v>
      </c>
      <c r="I164" s="104" t="s">
        <v>34</v>
      </c>
      <c r="J164" s="104" t="s">
        <v>114</v>
      </c>
      <c r="K164" s="104">
        <v>26.4</v>
      </c>
      <c r="L164" s="104">
        <v>26.3</v>
      </c>
      <c r="M164" s="104">
        <v>26.5</v>
      </c>
      <c r="N164" s="104" t="s">
        <v>39</v>
      </c>
      <c r="O164" s="104" t="s">
        <v>39</v>
      </c>
      <c r="P164" s="104" t="s">
        <v>60</v>
      </c>
      <c r="Q164" s="104">
        <v>0</v>
      </c>
      <c r="R164" s="104" t="s">
        <v>47</v>
      </c>
      <c r="S164" s="104">
        <v>0</v>
      </c>
      <c r="T164" s="104">
        <v>0</v>
      </c>
      <c r="U164" s="104">
        <v>0</v>
      </c>
      <c r="V164" s="104">
        <v>0</v>
      </c>
      <c r="W164" s="104">
        <v>0</v>
      </c>
      <c r="X164" s="104">
        <v>36</v>
      </c>
      <c r="Y164" s="104">
        <v>178.3</v>
      </c>
      <c r="Z164" s="104">
        <v>2.6</v>
      </c>
      <c r="AA164" s="104">
        <v>14.8</v>
      </c>
      <c r="AB164" s="104" t="s">
        <v>440</v>
      </c>
      <c r="AC164" s="104">
        <v>1096.9000000000001</v>
      </c>
      <c r="AD164" s="104">
        <v>1095.5</v>
      </c>
      <c r="AE164" s="104">
        <v>1097.8</v>
      </c>
      <c r="AF164" s="105">
        <v>1010.1</v>
      </c>
    </row>
    <row r="165" spans="1:32" ht="18" customHeight="1">
      <c r="A165" s="98" t="s">
        <v>2864</v>
      </c>
      <c r="B165" s="100">
        <v>20.5</v>
      </c>
      <c r="C165" s="100">
        <v>20.3</v>
      </c>
      <c r="D165" s="100">
        <v>20.9</v>
      </c>
      <c r="E165" s="100">
        <v>20.5</v>
      </c>
      <c r="F165" s="100">
        <v>22.2</v>
      </c>
      <c r="G165" s="100">
        <v>17.899999999999999</v>
      </c>
      <c r="H165" s="100" t="s">
        <v>114</v>
      </c>
      <c r="I165" s="100" t="s">
        <v>73</v>
      </c>
      <c r="J165" s="100" t="s">
        <v>77</v>
      </c>
      <c r="K165" s="100">
        <v>26.2</v>
      </c>
      <c r="L165" s="100">
        <v>26.1</v>
      </c>
      <c r="M165" s="100">
        <v>26.4</v>
      </c>
      <c r="N165" s="100" t="s">
        <v>60</v>
      </c>
      <c r="O165" s="100" t="s">
        <v>39</v>
      </c>
      <c r="P165" s="100" t="s">
        <v>60</v>
      </c>
      <c r="Q165" s="100">
        <v>7.7</v>
      </c>
      <c r="R165" s="100" t="s">
        <v>47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36</v>
      </c>
      <c r="Y165" s="100">
        <v>178.3</v>
      </c>
      <c r="Z165" s="100">
        <v>5</v>
      </c>
      <c r="AA165" s="100">
        <v>16.600000000000001</v>
      </c>
      <c r="AB165" s="100" t="s">
        <v>293</v>
      </c>
      <c r="AC165" s="100">
        <v>1094.4000000000001</v>
      </c>
      <c r="AD165" s="100">
        <v>1093.5</v>
      </c>
      <c r="AE165" s="100">
        <v>1095.8</v>
      </c>
      <c r="AF165" s="102">
        <v>1007.6</v>
      </c>
    </row>
    <row r="166" spans="1:32" ht="18" customHeight="1">
      <c r="A166" s="103" t="s">
        <v>2865</v>
      </c>
      <c r="B166" s="104">
        <v>22</v>
      </c>
      <c r="C166" s="104">
        <v>20.2</v>
      </c>
      <c r="D166" s="104">
        <v>25.1</v>
      </c>
      <c r="E166" s="104">
        <v>22</v>
      </c>
      <c r="F166" s="104">
        <v>23.8</v>
      </c>
      <c r="G166" s="104">
        <v>17.5</v>
      </c>
      <c r="H166" s="104" t="s">
        <v>34</v>
      </c>
      <c r="I166" s="104" t="s">
        <v>39</v>
      </c>
      <c r="J166" s="104" t="s">
        <v>114</v>
      </c>
      <c r="K166" s="104">
        <v>26</v>
      </c>
      <c r="L166" s="104">
        <v>25.8</v>
      </c>
      <c r="M166" s="104">
        <v>26.1</v>
      </c>
      <c r="N166" s="104" t="s">
        <v>60</v>
      </c>
      <c r="O166" s="104" t="s">
        <v>31</v>
      </c>
      <c r="P166" s="104" t="s">
        <v>96</v>
      </c>
      <c r="Q166" s="104">
        <v>615.5</v>
      </c>
      <c r="R166" s="104" t="s">
        <v>186</v>
      </c>
      <c r="S166" s="104">
        <v>0</v>
      </c>
      <c r="T166" s="104">
        <v>0</v>
      </c>
      <c r="U166" s="104">
        <v>0</v>
      </c>
      <c r="V166" s="104">
        <v>0</v>
      </c>
      <c r="W166" s="104">
        <v>0</v>
      </c>
      <c r="X166" s="104">
        <v>36</v>
      </c>
      <c r="Y166" s="104">
        <v>178.3</v>
      </c>
      <c r="Z166" s="104">
        <v>4.2</v>
      </c>
      <c r="AA166" s="104">
        <v>20.2</v>
      </c>
      <c r="AB166" s="104" t="s">
        <v>237</v>
      </c>
      <c r="AC166" s="104">
        <v>1093.8</v>
      </c>
      <c r="AD166" s="104">
        <v>1093.0999999999999</v>
      </c>
      <c r="AE166" s="104">
        <v>1094.3</v>
      </c>
      <c r="AF166" s="105">
        <v>1007</v>
      </c>
    </row>
    <row r="167" spans="1:32" ht="18" customHeight="1">
      <c r="A167" s="98" t="s">
        <v>2866</v>
      </c>
      <c r="B167" s="100">
        <v>23.5</v>
      </c>
      <c r="C167" s="100">
        <v>22.3</v>
      </c>
      <c r="D167" s="100">
        <v>25.8</v>
      </c>
      <c r="E167" s="100">
        <v>23.5</v>
      </c>
      <c r="F167" s="100">
        <v>24.9</v>
      </c>
      <c r="G167" s="100">
        <v>17.600000000000001</v>
      </c>
      <c r="H167" s="100" t="s">
        <v>109</v>
      </c>
      <c r="I167" s="100" t="s">
        <v>43</v>
      </c>
      <c r="J167" s="100" t="s">
        <v>34</v>
      </c>
      <c r="K167" s="100">
        <v>25.1</v>
      </c>
      <c r="L167" s="100">
        <v>24.5</v>
      </c>
      <c r="M167" s="100">
        <v>26.1</v>
      </c>
      <c r="N167" s="100" t="s">
        <v>60</v>
      </c>
      <c r="O167" s="100" t="s">
        <v>43</v>
      </c>
      <c r="P167" s="100" t="s">
        <v>32</v>
      </c>
      <c r="Q167" s="100">
        <v>959.5</v>
      </c>
      <c r="R167" s="100" t="s">
        <v>120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36</v>
      </c>
      <c r="Y167" s="100">
        <v>178.3</v>
      </c>
      <c r="Z167" s="100">
        <v>6.1</v>
      </c>
      <c r="AA167" s="100">
        <v>27.7</v>
      </c>
      <c r="AB167" s="100" t="s">
        <v>91</v>
      </c>
      <c r="AC167" s="100">
        <v>1092.9000000000001</v>
      </c>
      <c r="AD167" s="100">
        <v>1092.2</v>
      </c>
      <c r="AE167" s="100">
        <v>1093.5</v>
      </c>
      <c r="AF167" s="102">
        <v>1006.1</v>
      </c>
    </row>
    <row r="168" spans="1:32" ht="18" customHeight="1">
      <c r="A168" s="103" t="s">
        <v>2867</v>
      </c>
      <c r="B168" s="104">
        <v>25.1</v>
      </c>
      <c r="C168" s="104">
        <v>22.6</v>
      </c>
      <c r="D168" s="104">
        <v>28.4</v>
      </c>
      <c r="E168" s="104">
        <v>25</v>
      </c>
      <c r="F168" s="104">
        <v>25</v>
      </c>
      <c r="G168" s="104">
        <v>15.5</v>
      </c>
      <c r="H168" s="104" t="s">
        <v>31</v>
      </c>
      <c r="I168" s="104" t="s">
        <v>94</v>
      </c>
      <c r="J168" s="104" t="s">
        <v>68</v>
      </c>
      <c r="K168" s="104">
        <v>25.1</v>
      </c>
      <c r="L168" s="104">
        <v>24.2</v>
      </c>
      <c r="M168" s="104">
        <v>25.9</v>
      </c>
      <c r="N168" s="104" t="s">
        <v>60</v>
      </c>
      <c r="O168" s="104" t="s">
        <v>51</v>
      </c>
      <c r="P168" s="104" t="s">
        <v>91</v>
      </c>
      <c r="Q168" s="104">
        <v>703.2</v>
      </c>
      <c r="R168" s="104" t="s">
        <v>88</v>
      </c>
      <c r="S168" s="104">
        <v>0</v>
      </c>
      <c r="T168" s="104">
        <v>0</v>
      </c>
      <c r="U168" s="104">
        <v>0</v>
      </c>
      <c r="V168" s="104">
        <v>0</v>
      </c>
      <c r="W168" s="104">
        <v>0</v>
      </c>
      <c r="X168" s="104">
        <v>36</v>
      </c>
      <c r="Y168" s="104">
        <v>178.3</v>
      </c>
      <c r="Z168" s="104">
        <v>10.199999999999999</v>
      </c>
      <c r="AA168" s="104">
        <v>34.9</v>
      </c>
      <c r="AB168" s="104" t="s">
        <v>445</v>
      </c>
      <c r="AC168" s="104">
        <v>1091.0999999999999</v>
      </c>
      <c r="AD168" s="104">
        <v>1090.3</v>
      </c>
      <c r="AE168" s="104">
        <v>1092.5</v>
      </c>
      <c r="AF168" s="105">
        <v>1004.3</v>
      </c>
    </row>
    <row r="169" spans="1:32" ht="18" customHeight="1">
      <c r="A169" s="98" t="s">
        <v>2868</v>
      </c>
      <c r="B169" s="100">
        <v>23.5</v>
      </c>
      <c r="C169" s="100">
        <v>21.6</v>
      </c>
      <c r="D169" s="100">
        <v>26.1</v>
      </c>
      <c r="E169" s="100">
        <v>23.5</v>
      </c>
      <c r="F169" s="100">
        <v>23.1</v>
      </c>
      <c r="G169" s="100">
        <v>14.5</v>
      </c>
      <c r="H169" s="100" t="s">
        <v>43</v>
      </c>
      <c r="I169" s="100" t="s">
        <v>134</v>
      </c>
      <c r="J169" s="100" t="s">
        <v>128</v>
      </c>
      <c r="K169" s="100">
        <v>26.3</v>
      </c>
      <c r="L169" s="100">
        <v>25.9</v>
      </c>
      <c r="M169" s="100">
        <v>26.4</v>
      </c>
      <c r="N169" s="100" t="s">
        <v>46</v>
      </c>
      <c r="O169" s="100" t="s">
        <v>89</v>
      </c>
      <c r="P169" s="100" t="s">
        <v>45</v>
      </c>
      <c r="Q169" s="100">
        <v>175.2</v>
      </c>
      <c r="R169" s="100" t="s">
        <v>44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36</v>
      </c>
      <c r="Y169" s="100">
        <v>178.3</v>
      </c>
      <c r="Z169" s="100">
        <v>9.3000000000000007</v>
      </c>
      <c r="AA169" s="100">
        <v>31.3</v>
      </c>
      <c r="AB169" s="100" t="s">
        <v>214</v>
      </c>
      <c r="AC169" s="100">
        <v>1091.0999999999999</v>
      </c>
      <c r="AD169" s="100">
        <v>1090.3</v>
      </c>
      <c r="AE169" s="100">
        <v>1092.0999999999999</v>
      </c>
      <c r="AF169" s="102">
        <v>1004.3</v>
      </c>
    </row>
    <row r="170" spans="1:32" ht="18" customHeight="1">
      <c r="A170" s="103" t="s">
        <v>2869</v>
      </c>
      <c r="B170" s="104">
        <v>18.899999999999999</v>
      </c>
      <c r="C170" s="104">
        <v>18.100000000000001</v>
      </c>
      <c r="D170" s="104">
        <v>21.5</v>
      </c>
      <c r="E170" s="104">
        <v>18.899999999999999</v>
      </c>
      <c r="F170" s="104">
        <v>20.3</v>
      </c>
      <c r="G170" s="104">
        <v>16.600000000000001</v>
      </c>
      <c r="H170" s="104" t="s">
        <v>77</v>
      </c>
      <c r="I170" s="104" t="s">
        <v>109</v>
      </c>
      <c r="J170" s="104" t="s">
        <v>167</v>
      </c>
      <c r="K170" s="104">
        <v>26.6</v>
      </c>
      <c r="L170" s="104">
        <v>26.3</v>
      </c>
      <c r="M170" s="104">
        <v>26.9</v>
      </c>
      <c r="N170" s="104" t="s">
        <v>43</v>
      </c>
      <c r="O170" s="104" t="s">
        <v>89</v>
      </c>
      <c r="P170" s="104" t="s">
        <v>42</v>
      </c>
      <c r="Q170" s="104">
        <v>0</v>
      </c>
      <c r="R170" s="104" t="s">
        <v>47</v>
      </c>
      <c r="S170" s="104">
        <v>4.8</v>
      </c>
      <c r="T170" s="104">
        <v>3.6</v>
      </c>
      <c r="U170" s="104">
        <v>3.6</v>
      </c>
      <c r="V170" s="104">
        <v>0</v>
      </c>
      <c r="W170" s="104">
        <v>0</v>
      </c>
      <c r="X170" s="104">
        <v>39.6</v>
      </c>
      <c r="Y170" s="104">
        <v>181.9</v>
      </c>
      <c r="Z170" s="104">
        <v>4.4000000000000004</v>
      </c>
      <c r="AA170" s="104">
        <v>18.399999999999999</v>
      </c>
      <c r="AB170" s="104" t="s">
        <v>214</v>
      </c>
      <c r="AC170" s="104">
        <v>1091.4000000000001</v>
      </c>
      <c r="AD170" s="104">
        <v>1090.2</v>
      </c>
      <c r="AE170" s="104">
        <v>1092.4000000000001</v>
      </c>
      <c r="AF170" s="105">
        <v>1004.6</v>
      </c>
    </row>
    <row r="171" spans="1:32" ht="18" customHeight="1">
      <c r="A171" s="98" t="s">
        <v>2870</v>
      </c>
      <c r="B171" s="100">
        <v>17.600000000000001</v>
      </c>
      <c r="C171" s="100">
        <v>16.899999999999999</v>
      </c>
      <c r="D171" s="100">
        <v>18.100000000000001</v>
      </c>
      <c r="E171" s="100">
        <v>17.600000000000001</v>
      </c>
      <c r="F171" s="100">
        <v>19</v>
      </c>
      <c r="G171" s="100">
        <v>16.2</v>
      </c>
      <c r="H171" s="100" t="s">
        <v>167</v>
      </c>
      <c r="I171" s="100" t="s">
        <v>164</v>
      </c>
      <c r="J171" s="100" t="s">
        <v>181</v>
      </c>
      <c r="K171" s="100">
        <v>26.7</v>
      </c>
      <c r="L171" s="100">
        <v>26.6</v>
      </c>
      <c r="M171" s="100">
        <v>26.9</v>
      </c>
      <c r="N171" s="100" t="s">
        <v>39</v>
      </c>
      <c r="O171" s="100" t="s">
        <v>42</v>
      </c>
      <c r="P171" s="100" t="s">
        <v>39</v>
      </c>
      <c r="Q171" s="100">
        <v>6.8</v>
      </c>
      <c r="R171" s="100" t="s">
        <v>47</v>
      </c>
      <c r="S171" s="100">
        <v>0</v>
      </c>
      <c r="T171" s="100">
        <v>0</v>
      </c>
      <c r="U171" s="100">
        <v>3.6</v>
      </c>
      <c r="V171" s="100">
        <v>0</v>
      </c>
      <c r="W171" s="100">
        <v>0</v>
      </c>
      <c r="X171" s="100">
        <v>39.6</v>
      </c>
      <c r="Y171" s="100">
        <v>181.9</v>
      </c>
      <c r="Z171" s="100">
        <v>3</v>
      </c>
      <c r="AA171" s="100">
        <v>11.2</v>
      </c>
      <c r="AB171" s="100" t="s">
        <v>301</v>
      </c>
      <c r="AC171" s="100">
        <v>1090</v>
      </c>
      <c r="AD171" s="100">
        <v>1089.5</v>
      </c>
      <c r="AE171" s="100">
        <v>1090.5</v>
      </c>
      <c r="AF171" s="102">
        <v>1003.2</v>
      </c>
    </row>
    <row r="172" spans="1:32" ht="18" customHeight="1">
      <c r="A172" s="103" t="s">
        <v>2871</v>
      </c>
      <c r="B172" s="104">
        <v>19.7</v>
      </c>
      <c r="C172" s="104">
        <v>16.8</v>
      </c>
      <c r="D172" s="104">
        <v>22.2</v>
      </c>
      <c r="E172" s="104">
        <v>19.7</v>
      </c>
      <c r="F172" s="104">
        <v>21.5</v>
      </c>
      <c r="G172" s="104">
        <v>16.2</v>
      </c>
      <c r="H172" s="104" t="s">
        <v>65</v>
      </c>
      <c r="I172" s="104" t="s">
        <v>109</v>
      </c>
      <c r="J172" s="104" t="s">
        <v>112</v>
      </c>
      <c r="K172" s="104">
        <v>26.2</v>
      </c>
      <c r="L172" s="104">
        <v>25.4</v>
      </c>
      <c r="M172" s="104">
        <v>26.6</v>
      </c>
      <c r="N172" s="104" t="s">
        <v>31</v>
      </c>
      <c r="O172" s="104" t="s">
        <v>33</v>
      </c>
      <c r="P172" s="104" t="s">
        <v>39</v>
      </c>
      <c r="Q172" s="104">
        <v>588.70000000000005</v>
      </c>
      <c r="R172" s="104" t="s">
        <v>186</v>
      </c>
      <c r="S172" s="104">
        <v>0</v>
      </c>
      <c r="T172" s="104">
        <v>0</v>
      </c>
      <c r="U172" s="104">
        <v>3.6</v>
      </c>
      <c r="V172" s="104">
        <v>0</v>
      </c>
      <c r="W172" s="104">
        <v>0</v>
      </c>
      <c r="X172" s="104">
        <v>39.6</v>
      </c>
      <c r="Y172" s="104">
        <v>181.9</v>
      </c>
      <c r="Z172" s="104">
        <v>1.9</v>
      </c>
      <c r="AA172" s="104">
        <v>11.2</v>
      </c>
      <c r="AB172" s="104" t="s">
        <v>174</v>
      </c>
      <c r="AC172" s="104">
        <v>1091.0999999999999</v>
      </c>
      <c r="AD172" s="104">
        <v>1090</v>
      </c>
      <c r="AE172" s="104">
        <v>1091.7</v>
      </c>
      <c r="AF172" s="105">
        <v>1004.3</v>
      </c>
    </row>
    <row r="173" spans="1:32" ht="18" customHeight="1">
      <c r="A173" s="98" t="s">
        <v>2872</v>
      </c>
      <c r="B173" s="100">
        <v>23.4</v>
      </c>
      <c r="C173" s="100">
        <v>21</v>
      </c>
      <c r="D173" s="100">
        <v>25.8</v>
      </c>
      <c r="E173" s="100">
        <v>23.4</v>
      </c>
      <c r="F173" s="100">
        <v>24</v>
      </c>
      <c r="G173" s="100">
        <v>17.100000000000001</v>
      </c>
      <c r="H173" s="100" t="s">
        <v>59</v>
      </c>
      <c r="I173" s="100" t="s">
        <v>31</v>
      </c>
      <c r="J173" s="100" t="s">
        <v>63</v>
      </c>
      <c r="K173" s="100">
        <v>25.1</v>
      </c>
      <c r="L173" s="100">
        <v>24.8</v>
      </c>
      <c r="M173" s="100">
        <v>25.5</v>
      </c>
      <c r="N173" s="100" t="s">
        <v>31</v>
      </c>
      <c r="O173" s="100" t="s">
        <v>33</v>
      </c>
      <c r="P173" s="100" t="s">
        <v>60</v>
      </c>
      <c r="Q173" s="100">
        <v>714</v>
      </c>
      <c r="R173" s="100" t="s">
        <v>88</v>
      </c>
      <c r="S173" s="100">
        <v>0</v>
      </c>
      <c r="T173" s="100">
        <v>0</v>
      </c>
      <c r="U173" s="100">
        <v>3.6</v>
      </c>
      <c r="V173" s="100">
        <v>0</v>
      </c>
      <c r="W173" s="100">
        <v>0</v>
      </c>
      <c r="X173" s="100">
        <v>39.6</v>
      </c>
      <c r="Y173" s="100">
        <v>181.9</v>
      </c>
      <c r="Z173" s="100">
        <v>9.1</v>
      </c>
      <c r="AA173" s="100">
        <v>27.7</v>
      </c>
      <c r="AB173" s="100" t="s">
        <v>710</v>
      </c>
      <c r="AC173" s="100">
        <v>1092.0999999999999</v>
      </c>
      <c r="AD173" s="100">
        <v>1091.5</v>
      </c>
      <c r="AE173" s="100">
        <v>1092.5999999999999</v>
      </c>
      <c r="AF173" s="102">
        <v>1005.3</v>
      </c>
    </row>
    <row r="174" spans="1:32" ht="18" customHeight="1">
      <c r="A174" s="103" t="s">
        <v>2873</v>
      </c>
      <c r="B174" s="104">
        <v>24.1</v>
      </c>
      <c r="C174" s="104">
        <v>22.1</v>
      </c>
      <c r="D174" s="104">
        <v>26.6</v>
      </c>
      <c r="E174" s="104">
        <v>24.1</v>
      </c>
      <c r="F174" s="104">
        <v>25.8</v>
      </c>
      <c r="G174" s="104">
        <v>19</v>
      </c>
      <c r="H174" s="104" t="s">
        <v>37</v>
      </c>
      <c r="I174" s="104" t="s">
        <v>43</v>
      </c>
      <c r="J174" s="104" t="s">
        <v>73</v>
      </c>
      <c r="K174" s="104">
        <v>25.5</v>
      </c>
      <c r="L174" s="104">
        <v>25.1</v>
      </c>
      <c r="M174" s="104">
        <v>25.9</v>
      </c>
      <c r="N174" s="104" t="s">
        <v>41</v>
      </c>
      <c r="O174" s="104" t="s">
        <v>43</v>
      </c>
      <c r="P174" s="104" t="s">
        <v>109</v>
      </c>
      <c r="Q174" s="104">
        <v>633.29999999999995</v>
      </c>
      <c r="R174" s="104" t="s">
        <v>88</v>
      </c>
      <c r="S174" s="104">
        <v>0</v>
      </c>
      <c r="T174" s="104">
        <v>0</v>
      </c>
      <c r="U174" s="104">
        <v>3.6</v>
      </c>
      <c r="V174" s="104">
        <v>0</v>
      </c>
      <c r="W174" s="104">
        <v>0</v>
      </c>
      <c r="X174" s="104">
        <v>39.6</v>
      </c>
      <c r="Y174" s="104">
        <v>181.9</v>
      </c>
      <c r="Z174" s="104">
        <v>7.9</v>
      </c>
      <c r="AA174" s="104">
        <v>31.3</v>
      </c>
      <c r="AB174" s="104" t="s">
        <v>172</v>
      </c>
      <c r="AC174" s="104">
        <v>1091.5</v>
      </c>
      <c r="AD174" s="104">
        <v>1090.9000000000001</v>
      </c>
      <c r="AE174" s="104">
        <v>1092.0999999999999</v>
      </c>
      <c r="AF174" s="105">
        <v>1004.7</v>
      </c>
    </row>
    <row r="175" spans="1:32" ht="18" customHeight="1">
      <c r="A175" s="98" t="s">
        <v>2874</v>
      </c>
      <c r="B175" s="100">
        <v>22.8</v>
      </c>
      <c r="C175" s="100">
        <v>21.8</v>
      </c>
      <c r="D175" s="100">
        <v>24.3</v>
      </c>
      <c r="E175" s="100">
        <v>22.8</v>
      </c>
      <c r="F175" s="100">
        <v>24.9</v>
      </c>
      <c r="G175" s="100">
        <v>19</v>
      </c>
      <c r="H175" s="100" t="s">
        <v>138</v>
      </c>
      <c r="I175" s="100" t="s">
        <v>34</v>
      </c>
      <c r="J175" s="100" t="s">
        <v>80</v>
      </c>
      <c r="K175" s="100">
        <v>26.2</v>
      </c>
      <c r="L175" s="100">
        <v>25.9</v>
      </c>
      <c r="M175" s="100">
        <v>26.4</v>
      </c>
      <c r="N175" s="100" t="s">
        <v>92</v>
      </c>
      <c r="O175" s="100" t="s">
        <v>41</v>
      </c>
      <c r="P175" s="100" t="s">
        <v>35</v>
      </c>
      <c r="Q175" s="100">
        <v>183.5</v>
      </c>
      <c r="R175" s="100" t="s">
        <v>44</v>
      </c>
      <c r="S175" s="100">
        <v>0</v>
      </c>
      <c r="T175" s="100">
        <v>0</v>
      </c>
      <c r="U175" s="100">
        <v>3.6</v>
      </c>
      <c r="V175" s="100">
        <v>0</v>
      </c>
      <c r="W175" s="100">
        <v>0</v>
      </c>
      <c r="X175" s="100">
        <v>39.6</v>
      </c>
      <c r="Y175" s="100">
        <v>181.9</v>
      </c>
      <c r="Z175" s="100">
        <v>5.5</v>
      </c>
      <c r="AA175" s="100">
        <v>20.2</v>
      </c>
      <c r="AB175" s="100" t="s">
        <v>298</v>
      </c>
      <c r="AC175" s="100">
        <v>1092.8</v>
      </c>
      <c r="AD175" s="100">
        <v>1091.3</v>
      </c>
      <c r="AE175" s="100">
        <v>1094.8</v>
      </c>
      <c r="AF175" s="102">
        <v>1006</v>
      </c>
    </row>
    <row r="176" spans="1:32" ht="18" customHeight="1">
      <c r="A176" s="103" t="s">
        <v>2875</v>
      </c>
      <c r="B176" s="104">
        <v>20.5</v>
      </c>
      <c r="C176" s="104">
        <v>19</v>
      </c>
      <c r="D176" s="104">
        <v>21.8</v>
      </c>
      <c r="E176" s="104">
        <v>20.5</v>
      </c>
      <c r="F176" s="104">
        <v>22.9</v>
      </c>
      <c r="G176" s="104">
        <v>18.100000000000001</v>
      </c>
      <c r="H176" s="104" t="s">
        <v>77</v>
      </c>
      <c r="I176" s="104" t="s">
        <v>138</v>
      </c>
      <c r="J176" s="104" t="s">
        <v>170</v>
      </c>
      <c r="K176" s="104">
        <v>26.8</v>
      </c>
      <c r="L176" s="104">
        <v>25.9</v>
      </c>
      <c r="M176" s="104">
        <v>27.2</v>
      </c>
      <c r="N176" s="104" t="s">
        <v>41</v>
      </c>
      <c r="O176" s="104" t="s">
        <v>96</v>
      </c>
      <c r="P176" s="104" t="s">
        <v>92</v>
      </c>
      <c r="Q176" s="104">
        <v>0</v>
      </c>
      <c r="R176" s="104" t="s">
        <v>47</v>
      </c>
      <c r="S176" s="104">
        <v>0</v>
      </c>
      <c r="T176" s="104">
        <v>0</v>
      </c>
      <c r="U176" s="104">
        <v>0</v>
      </c>
      <c r="V176" s="104">
        <v>0</v>
      </c>
      <c r="W176" s="104">
        <v>0</v>
      </c>
      <c r="X176" s="104">
        <v>39.6</v>
      </c>
      <c r="Y176" s="104">
        <v>181.9</v>
      </c>
      <c r="Z176" s="104">
        <v>2.2999999999999998</v>
      </c>
      <c r="AA176" s="104">
        <v>11.2</v>
      </c>
      <c r="AB176" s="104" t="s">
        <v>295</v>
      </c>
      <c r="AC176" s="104">
        <v>1095.3</v>
      </c>
      <c r="AD176" s="104">
        <v>1094.5</v>
      </c>
      <c r="AE176" s="104">
        <v>1095.8</v>
      </c>
      <c r="AF176" s="105">
        <v>1008.5</v>
      </c>
    </row>
    <row r="177" spans="1:32" ht="18" customHeight="1">
      <c r="A177" s="98" t="s">
        <v>2876</v>
      </c>
      <c r="B177" s="100">
        <v>18.600000000000001</v>
      </c>
      <c r="C177" s="100">
        <v>17.100000000000001</v>
      </c>
      <c r="D177" s="100">
        <v>20.2</v>
      </c>
      <c r="E177" s="100">
        <v>18.600000000000001</v>
      </c>
      <c r="F177" s="100">
        <v>19.7</v>
      </c>
      <c r="G177" s="100">
        <v>14.9</v>
      </c>
      <c r="H177" s="100" t="s">
        <v>82</v>
      </c>
      <c r="I177" s="100" t="s">
        <v>34</v>
      </c>
      <c r="J177" s="100" t="s">
        <v>73</v>
      </c>
      <c r="K177" s="100">
        <v>27.1</v>
      </c>
      <c r="L177" s="100">
        <v>26.9</v>
      </c>
      <c r="M177" s="100">
        <v>27.1</v>
      </c>
      <c r="N177" s="100" t="s">
        <v>96</v>
      </c>
      <c r="O177" s="100" t="s">
        <v>96</v>
      </c>
      <c r="P177" s="100" t="s">
        <v>41</v>
      </c>
      <c r="Q177" s="100">
        <v>8.1999999999999993</v>
      </c>
      <c r="R177" s="100" t="s">
        <v>47</v>
      </c>
      <c r="S177" s="100">
        <v>0</v>
      </c>
      <c r="T177" s="100">
        <v>0</v>
      </c>
      <c r="U177" s="100">
        <v>0</v>
      </c>
      <c r="V177" s="100">
        <v>0</v>
      </c>
      <c r="W177" s="100">
        <v>0</v>
      </c>
      <c r="X177" s="100">
        <v>39.6</v>
      </c>
      <c r="Y177" s="100">
        <v>181.9</v>
      </c>
      <c r="Z177" s="100">
        <v>2.2000000000000002</v>
      </c>
      <c r="AA177" s="100">
        <v>7.2</v>
      </c>
      <c r="AB177" s="100" t="s">
        <v>1320</v>
      </c>
      <c r="AC177" s="100">
        <v>1095.4000000000001</v>
      </c>
      <c r="AD177" s="100">
        <v>1095</v>
      </c>
      <c r="AE177" s="100">
        <v>1095.8</v>
      </c>
      <c r="AF177" s="102">
        <v>1008.6</v>
      </c>
    </row>
    <row r="178" spans="1:32" ht="18" customHeight="1">
      <c r="A178" s="103" t="s">
        <v>2877</v>
      </c>
      <c r="B178" s="104">
        <v>21.5</v>
      </c>
      <c r="C178" s="104">
        <v>17.600000000000001</v>
      </c>
      <c r="D178" s="104">
        <v>23</v>
      </c>
      <c r="E178" s="104">
        <v>21.5</v>
      </c>
      <c r="F178" s="104">
        <v>23.5</v>
      </c>
      <c r="G178" s="104">
        <v>17.2</v>
      </c>
      <c r="H178" s="104" t="s">
        <v>68</v>
      </c>
      <c r="I178" s="104" t="s">
        <v>109</v>
      </c>
      <c r="J178" s="104" t="s">
        <v>65</v>
      </c>
      <c r="K178" s="104">
        <v>26.7</v>
      </c>
      <c r="L178" s="104">
        <v>26.3</v>
      </c>
      <c r="M178" s="104">
        <v>26.9</v>
      </c>
      <c r="N178" s="104" t="s">
        <v>60</v>
      </c>
      <c r="O178" s="104" t="s">
        <v>43</v>
      </c>
      <c r="P178" s="104" t="s">
        <v>96</v>
      </c>
      <c r="Q178" s="104">
        <v>590.79999999999995</v>
      </c>
      <c r="R178" s="104" t="s">
        <v>186</v>
      </c>
      <c r="S178" s="104">
        <v>0</v>
      </c>
      <c r="T178" s="104">
        <v>0</v>
      </c>
      <c r="U178" s="104">
        <v>0</v>
      </c>
      <c r="V178" s="104">
        <v>0</v>
      </c>
      <c r="W178" s="104">
        <v>0</v>
      </c>
      <c r="X178" s="104">
        <v>39.6</v>
      </c>
      <c r="Y178" s="104">
        <v>181.9</v>
      </c>
      <c r="Z178" s="104">
        <v>2.4</v>
      </c>
      <c r="AA178" s="104">
        <v>14.8</v>
      </c>
      <c r="AB178" s="104" t="s">
        <v>36</v>
      </c>
      <c r="AC178" s="104">
        <v>1097</v>
      </c>
      <c r="AD178" s="104">
        <v>1095.8</v>
      </c>
      <c r="AE178" s="104">
        <v>1098.0999999999999</v>
      </c>
      <c r="AF178" s="105">
        <v>1010.2</v>
      </c>
    </row>
    <row r="179" spans="1:32" ht="18" customHeight="1">
      <c r="A179" s="98" t="s">
        <v>2878</v>
      </c>
      <c r="B179" s="100">
        <v>24.1</v>
      </c>
      <c r="C179" s="100">
        <v>21.6</v>
      </c>
      <c r="D179" s="100">
        <v>27.3</v>
      </c>
      <c r="E179" s="100">
        <v>24.1</v>
      </c>
      <c r="F179" s="100">
        <v>25.2</v>
      </c>
      <c r="G179" s="100">
        <v>17.7</v>
      </c>
      <c r="H179" s="100" t="s">
        <v>59</v>
      </c>
      <c r="I179" s="100" t="s">
        <v>52</v>
      </c>
      <c r="J179" s="100" t="s">
        <v>65</v>
      </c>
      <c r="K179" s="100">
        <v>26.3</v>
      </c>
      <c r="L179" s="100">
        <v>26.3</v>
      </c>
      <c r="M179" s="100">
        <v>26.5</v>
      </c>
      <c r="N179" s="100" t="s">
        <v>42</v>
      </c>
      <c r="O179" s="100" t="s">
        <v>45</v>
      </c>
      <c r="P179" s="100" t="s">
        <v>60</v>
      </c>
      <c r="Q179" s="100">
        <v>726.5</v>
      </c>
      <c r="R179" s="100" t="s">
        <v>38</v>
      </c>
      <c r="S179" s="100">
        <v>0</v>
      </c>
      <c r="T179" s="100">
        <v>0</v>
      </c>
      <c r="U179" s="100">
        <v>0</v>
      </c>
      <c r="V179" s="100">
        <v>0</v>
      </c>
      <c r="W179" s="100">
        <v>0</v>
      </c>
      <c r="X179" s="100">
        <v>39.6</v>
      </c>
      <c r="Y179" s="100">
        <v>181.9</v>
      </c>
      <c r="Z179" s="100">
        <v>7.8</v>
      </c>
      <c r="AA179" s="100">
        <v>64.400000000000006</v>
      </c>
      <c r="AB179" s="100" t="s">
        <v>258</v>
      </c>
      <c r="AC179" s="100">
        <v>1098</v>
      </c>
      <c r="AD179" s="100">
        <v>1097.5999999999999</v>
      </c>
      <c r="AE179" s="100">
        <v>1098.5999999999999</v>
      </c>
      <c r="AF179" s="102">
        <v>1011.3</v>
      </c>
    </row>
    <row r="180" spans="1:32" ht="18" customHeight="1">
      <c r="A180" s="103" t="s">
        <v>2879</v>
      </c>
      <c r="B180" s="104">
        <v>28.1</v>
      </c>
      <c r="C180" s="104">
        <v>26.6</v>
      </c>
      <c r="D180" s="104">
        <v>29.8</v>
      </c>
      <c r="E180" s="104">
        <v>28.1</v>
      </c>
      <c r="F180" s="104">
        <v>24.9</v>
      </c>
      <c r="G180" s="104">
        <v>14.7</v>
      </c>
      <c r="H180" s="104" t="s">
        <v>107</v>
      </c>
      <c r="I180" s="104" t="s">
        <v>133</v>
      </c>
      <c r="J180" s="104" t="s">
        <v>46</v>
      </c>
      <c r="K180" s="104">
        <v>26.6</v>
      </c>
      <c r="L180" s="104">
        <v>26.4</v>
      </c>
      <c r="M180" s="104">
        <v>26.9</v>
      </c>
      <c r="N180" s="104" t="s">
        <v>46</v>
      </c>
      <c r="O180" s="104" t="s">
        <v>51</v>
      </c>
      <c r="P180" s="104" t="s">
        <v>43</v>
      </c>
      <c r="Q180" s="104">
        <v>698.8</v>
      </c>
      <c r="R180" s="104" t="s">
        <v>88</v>
      </c>
      <c r="S180" s="104">
        <v>0</v>
      </c>
      <c r="T180" s="104">
        <v>0</v>
      </c>
      <c r="U180" s="104">
        <v>0</v>
      </c>
      <c r="V180" s="104">
        <v>0</v>
      </c>
      <c r="W180" s="104">
        <v>0</v>
      </c>
      <c r="X180" s="104">
        <v>39.6</v>
      </c>
      <c r="Y180" s="104">
        <v>181.9</v>
      </c>
      <c r="Z180" s="104">
        <v>24.4</v>
      </c>
      <c r="AA180" s="104">
        <v>82.8</v>
      </c>
      <c r="AB180" s="104" t="s">
        <v>745</v>
      </c>
      <c r="AC180" s="104">
        <v>1097.5999999999999</v>
      </c>
      <c r="AD180" s="104">
        <v>1097.2</v>
      </c>
      <c r="AE180" s="104">
        <v>1098.0999999999999</v>
      </c>
      <c r="AF180" s="105">
        <v>1010.8</v>
      </c>
    </row>
    <row r="181" spans="1:32" ht="18" customHeight="1">
      <c r="A181" s="98" t="s">
        <v>2880</v>
      </c>
      <c r="B181" s="100">
        <v>24.3</v>
      </c>
      <c r="C181" s="100">
        <v>22.2</v>
      </c>
      <c r="D181" s="100">
        <v>28.3</v>
      </c>
      <c r="E181" s="100">
        <v>24.4</v>
      </c>
      <c r="F181" s="100">
        <v>24.7</v>
      </c>
      <c r="G181" s="100">
        <v>16.8</v>
      </c>
      <c r="H181" s="100" t="s">
        <v>41</v>
      </c>
      <c r="I181" s="100" t="s">
        <v>344</v>
      </c>
      <c r="J181" s="100" t="s">
        <v>109</v>
      </c>
      <c r="K181" s="100">
        <v>27.3</v>
      </c>
      <c r="L181" s="100">
        <v>26.9</v>
      </c>
      <c r="M181" s="100">
        <v>27.8</v>
      </c>
      <c r="N181" s="100" t="s">
        <v>46</v>
      </c>
      <c r="O181" s="100" t="s">
        <v>87</v>
      </c>
      <c r="P181" s="100" t="s">
        <v>45</v>
      </c>
      <c r="Q181" s="100">
        <v>187.8</v>
      </c>
      <c r="R181" s="100" t="s">
        <v>44</v>
      </c>
      <c r="S181" s="100">
        <v>0</v>
      </c>
      <c r="T181" s="100">
        <v>0</v>
      </c>
      <c r="U181" s="100">
        <v>0</v>
      </c>
      <c r="V181" s="100">
        <v>0</v>
      </c>
      <c r="W181" s="100">
        <v>0</v>
      </c>
      <c r="X181" s="100">
        <v>39.6</v>
      </c>
      <c r="Y181" s="100">
        <v>181.9</v>
      </c>
      <c r="Z181" s="100">
        <v>9.6</v>
      </c>
      <c r="AA181" s="100">
        <v>38.5</v>
      </c>
      <c r="AB181" s="100" t="s">
        <v>157</v>
      </c>
      <c r="AC181" s="100">
        <v>1098.8</v>
      </c>
      <c r="AD181" s="100">
        <v>1097.7</v>
      </c>
      <c r="AE181" s="100">
        <v>1099.9000000000001</v>
      </c>
      <c r="AF181" s="102">
        <v>1012</v>
      </c>
    </row>
    <row r="182" spans="1:32" ht="18" customHeight="1">
      <c r="A182" s="103" t="s">
        <v>2881</v>
      </c>
      <c r="B182" s="104">
        <v>21.5</v>
      </c>
      <c r="C182" s="104">
        <v>20.8</v>
      </c>
      <c r="D182" s="104">
        <v>22.3</v>
      </c>
      <c r="E182" s="104">
        <v>21.5</v>
      </c>
      <c r="F182" s="104">
        <v>22.8</v>
      </c>
      <c r="G182" s="104">
        <v>16.100000000000001</v>
      </c>
      <c r="H182" s="104" t="s">
        <v>93</v>
      </c>
      <c r="I182" s="104" t="s">
        <v>32</v>
      </c>
      <c r="J182" s="104" t="s">
        <v>34</v>
      </c>
      <c r="K182" s="104">
        <v>27.9</v>
      </c>
      <c r="L182" s="104">
        <v>27.7</v>
      </c>
      <c r="M182" s="104">
        <v>28</v>
      </c>
      <c r="N182" s="104" t="s">
        <v>45</v>
      </c>
      <c r="O182" s="104" t="s">
        <v>46</v>
      </c>
      <c r="P182" s="104" t="s">
        <v>43</v>
      </c>
      <c r="Q182" s="104">
        <v>0</v>
      </c>
      <c r="R182" s="104" t="s">
        <v>47</v>
      </c>
      <c r="S182" s="104">
        <v>0</v>
      </c>
      <c r="T182" s="104">
        <v>0</v>
      </c>
      <c r="U182" s="104">
        <v>0</v>
      </c>
      <c r="V182" s="104">
        <v>0</v>
      </c>
      <c r="W182" s="104">
        <v>0</v>
      </c>
      <c r="X182" s="104">
        <v>39.6</v>
      </c>
      <c r="Y182" s="104">
        <v>181.9</v>
      </c>
      <c r="Z182" s="104">
        <v>4.2</v>
      </c>
      <c r="AA182" s="104">
        <v>13</v>
      </c>
      <c r="AB182" s="104" t="s">
        <v>840</v>
      </c>
      <c r="AC182" s="104">
        <v>1099.9000000000001</v>
      </c>
      <c r="AD182" s="104">
        <v>1099.4000000000001</v>
      </c>
      <c r="AE182" s="104">
        <v>1100</v>
      </c>
      <c r="AF182" s="105">
        <v>1013.3</v>
      </c>
    </row>
    <row r="183" spans="1:32" ht="18" customHeight="1">
      <c r="A183" s="98" t="s">
        <v>2882</v>
      </c>
      <c r="B183" s="100">
        <v>20</v>
      </c>
      <c r="C183" s="100">
        <v>18.600000000000001</v>
      </c>
      <c r="D183" s="100">
        <v>20.8</v>
      </c>
      <c r="E183" s="100">
        <v>20</v>
      </c>
      <c r="F183" s="100">
        <v>20.399999999999999</v>
      </c>
      <c r="G183" s="100">
        <v>13.2</v>
      </c>
      <c r="H183" s="100" t="s">
        <v>32</v>
      </c>
      <c r="I183" s="100" t="s">
        <v>31</v>
      </c>
      <c r="J183" s="100" t="s">
        <v>86</v>
      </c>
      <c r="K183" s="100">
        <v>27.8</v>
      </c>
      <c r="L183" s="100">
        <v>27.6</v>
      </c>
      <c r="M183" s="100">
        <v>27.9</v>
      </c>
      <c r="N183" s="100" t="s">
        <v>43</v>
      </c>
      <c r="O183" s="100" t="s">
        <v>45</v>
      </c>
      <c r="P183" s="100" t="s">
        <v>31</v>
      </c>
      <c r="Q183" s="100">
        <v>10.8</v>
      </c>
      <c r="R183" s="100" t="s">
        <v>47</v>
      </c>
      <c r="S183" s="100">
        <v>0</v>
      </c>
      <c r="T183" s="100">
        <v>0</v>
      </c>
      <c r="U183" s="100">
        <v>0</v>
      </c>
      <c r="V183" s="100">
        <v>0</v>
      </c>
      <c r="W183" s="100">
        <v>0</v>
      </c>
      <c r="X183" s="100">
        <v>39.6</v>
      </c>
      <c r="Y183" s="100">
        <v>181.9</v>
      </c>
      <c r="Z183" s="100">
        <v>3.2</v>
      </c>
      <c r="AA183" s="100">
        <v>13</v>
      </c>
      <c r="AB183" s="100" t="s">
        <v>736</v>
      </c>
      <c r="AC183" s="100">
        <v>1099.5999999999999</v>
      </c>
      <c r="AD183" s="100">
        <v>1099.0999999999999</v>
      </c>
      <c r="AE183" s="100">
        <v>1100</v>
      </c>
      <c r="AF183" s="102">
        <v>1012.8</v>
      </c>
    </row>
    <row r="184" spans="1:32" ht="18" customHeight="1">
      <c r="A184" s="103" t="s">
        <v>2883</v>
      </c>
      <c r="B184" s="104">
        <v>22.7</v>
      </c>
      <c r="C184" s="104">
        <v>18.8</v>
      </c>
      <c r="D184" s="104">
        <v>26.8</v>
      </c>
      <c r="E184" s="104">
        <v>22.7</v>
      </c>
      <c r="F184" s="104">
        <v>23.1</v>
      </c>
      <c r="G184" s="104">
        <v>13.3</v>
      </c>
      <c r="H184" s="104" t="s">
        <v>33</v>
      </c>
      <c r="I184" s="104" t="s">
        <v>130</v>
      </c>
      <c r="J184" s="104" t="s">
        <v>96</v>
      </c>
      <c r="K184" s="104">
        <v>27.3</v>
      </c>
      <c r="L184" s="104">
        <v>26.9</v>
      </c>
      <c r="M184" s="104">
        <v>27.6</v>
      </c>
      <c r="N184" s="104" t="s">
        <v>89</v>
      </c>
      <c r="O184" s="104" t="s">
        <v>40</v>
      </c>
      <c r="P184" s="104" t="s">
        <v>43</v>
      </c>
      <c r="Q184" s="104">
        <v>589.9</v>
      </c>
      <c r="R184" s="104" t="s">
        <v>186</v>
      </c>
      <c r="S184" s="104">
        <v>0</v>
      </c>
      <c r="T184" s="104">
        <v>0</v>
      </c>
      <c r="U184" s="104">
        <v>0</v>
      </c>
      <c r="V184" s="104">
        <v>0</v>
      </c>
      <c r="W184" s="104">
        <v>0</v>
      </c>
      <c r="X184" s="104">
        <v>39.6</v>
      </c>
      <c r="Y184" s="104">
        <v>181.9</v>
      </c>
      <c r="Z184" s="104">
        <v>3.7</v>
      </c>
      <c r="AA184" s="104">
        <v>16.600000000000001</v>
      </c>
      <c r="AB184" s="104" t="s">
        <v>331</v>
      </c>
      <c r="AC184" s="104">
        <v>1099.9000000000001</v>
      </c>
      <c r="AD184" s="104">
        <v>1099.3</v>
      </c>
      <c r="AE184" s="104">
        <v>1100</v>
      </c>
      <c r="AF184" s="105">
        <v>1013.5</v>
      </c>
    </row>
    <row r="185" spans="1:32" ht="18" customHeight="1">
      <c r="A185" s="98" t="s">
        <v>2884</v>
      </c>
      <c r="B185" s="100">
        <v>28</v>
      </c>
      <c r="C185" s="100">
        <v>26.9</v>
      </c>
      <c r="D185" s="100">
        <v>28.8</v>
      </c>
      <c r="E185" s="100">
        <v>28.4</v>
      </c>
      <c r="F185" s="100">
        <v>27.1</v>
      </c>
      <c r="G185" s="100">
        <v>16.399999999999999</v>
      </c>
      <c r="H185" s="100" t="s">
        <v>52</v>
      </c>
      <c r="I185" s="100" t="s">
        <v>130</v>
      </c>
      <c r="J185" s="100" t="s">
        <v>33</v>
      </c>
      <c r="K185" s="100">
        <v>27.2</v>
      </c>
      <c r="L185" s="100">
        <v>27.1</v>
      </c>
      <c r="M185" s="100">
        <v>27.2</v>
      </c>
      <c r="N185" s="100" t="s">
        <v>89</v>
      </c>
      <c r="O185" s="100" t="s">
        <v>55</v>
      </c>
      <c r="P185" s="100" t="s">
        <v>51</v>
      </c>
      <c r="Q185" s="100">
        <v>720.9</v>
      </c>
      <c r="R185" s="100" t="s">
        <v>38</v>
      </c>
      <c r="S185" s="100">
        <v>0</v>
      </c>
      <c r="T185" s="100">
        <v>0</v>
      </c>
      <c r="U185" s="100">
        <v>0</v>
      </c>
      <c r="V185" s="100">
        <v>0</v>
      </c>
      <c r="W185" s="100">
        <v>0</v>
      </c>
      <c r="X185" s="100">
        <v>39.6</v>
      </c>
      <c r="Y185" s="100">
        <v>181.9</v>
      </c>
      <c r="Z185" s="100">
        <v>15.8</v>
      </c>
      <c r="AA185" s="100">
        <v>49.7</v>
      </c>
      <c r="AB185" s="100" t="s">
        <v>1050</v>
      </c>
      <c r="AC185" s="100">
        <v>1100</v>
      </c>
      <c r="AD185" s="100">
        <v>1100</v>
      </c>
      <c r="AE185" s="100">
        <v>1100</v>
      </c>
      <c r="AF185" s="102">
        <v>1014.1</v>
      </c>
    </row>
    <row r="186" spans="1:32" ht="18" customHeight="1">
      <c r="A186" s="103" t="s">
        <v>2885</v>
      </c>
      <c r="B186" s="104">
        <v>26.5</v>
      </c>
      <c r="C186" s="104">
        <v>24.7</v>
      </c>
      <c r="D186" s="104">
        <v>28.3</v>
      </c>
      <c r="E186" s="104">
        <v>26.8</v>
      </c>
      <c r="F186" s="104">
        <v>26</v>
      </c>
      <c r="G186" s="104">
        <v>18.3</v>
      </c>
      <c r="H186" s="104" t="s">
        <v>60</v>
      </c>
      <c r="I186" s="104" t="s">
        <v>55</v>
      </c>
      <c r="J186" s="104" t="s">
        <v>109</v>
      </c>
      <c r="K186" s="104">
        <v>27.4</v>
      </c>
      <c r="L186" s="104">
        <v>27.2</v>
      </c>
      <c r="M186" s="104">
        <v>27.7</v>
      </c>
      <c r="N186" s="104" t="s">
        <v>87</v>
      </c>
      <c r="O186" s="104" t="s">
        <v>89</v>
      </c>
      <c r="P186" s="104" t="s">
        <v>33</v>
      </c>
      <c r="Q186" s="104">
        <v>631.6</v>
      </c>
      <c r="R186" s="104" t="s">
        <v>88</v>
      </c>
      <c r="S186" s="104">
        <v>0</v>
      </c>
      <c r="T186" s="104">
        <v>0</v>
      </c>
      <c r="U186" s="104">
        <v>0</v>
      </c>
      <c r="V186" s="104">
        <v>0</v>
      </c>
      <c r="W186" s="104">
        <v>0</v>
      </c>
      <c r="X186" s="104">
        <v>39.6</v>
      </c>
      <c r="Y186" s="104">
        <v>181.9</v>
      </c>
      <c r="Z186" s="104">
        <v>17.3</v>
      </c>
      <c r="AA186" s="104">
        <v>68</v>
      </c>
      <c r="AB186" s="104" t="s">
        <v>745</v>
      </c>
      <c r="AC186" s="104">
        <v>1099.8</v>
      </c>
      <c r="AD186" s="104">
        <v>1099.3</v>
      </c>
      <c r="AE186" s="104">
        <v>1100</v>
      </c>
      <c r="AF186" s="105">
        <v>1013.1</v>
      </c>
    </row>
    <row r="187" spans="1:32" ht="18" customHeight="1">
      <c r="A187" s="98" t="s">
        <v>2886</v>
      </c>
      <c r="B187" s="100">
        <v>24</v>
      </c>
      <c r="C187" s="100">
        <v>22.9</v>
      </c>
      <c r="D187" s="100">
        <v>26.9</v>
      </c>
      <c r="E187" s="100">
        <v>24</v>
      </c>
      <c r="F187" s="100">
        <v>25.4</v>
      </c>
      <c r="G187" s="100">
        <v>18.8</v>
      </c>
      <c r="H187" s="100" t="s">
        <v>62</v>
      </c>
      <c r="I187" s="100" t="s">
        <v>96</v>
      </c>
      <c r="J187" s="100" t="s">
        <v>68</v>
      </c>
      <c r="K187" s="100">
        <v>27.8</v>
      </c>
      <c r="L187" s="100">
        <v>27.7</v>
      </c>
      <c r="M187" s="100">
        <v>27.9</v>
      </c>
      <c r="N187" s="100" t="s">
        <v>45</v>
      </c>
      <c r="O187" s="100" t="s">
        <v>46</v>
      </c>
      <c r="P187" s="100" t="s">
        <v>43</v>
      </c>
      <c r="Q187" s="100">
        <v>186.1</v>
      </c>
      <c r="R187" s="100" t="s">
        <v>44</v>
      </c>
      <c r="S187" s="100">
        <v>0</v>
      </c>
      <c r="T187" s="100">
        <v>0</v>
      </c>
      <c r="U187" s="100">
        <v>0</v>
      </c>
      <c r="V187" s="100">
        <v>0</v>
      </c>
      <c r="W187" s="100">
        <v>0</v>
      </c>
      <c r="X187" s="100">
        <v>39.6</v>
      </c>
      <c r="Y187" s="100">
        <v>181.9</v>
      </c>
      <c r="Z187" s="100">
        <v>8.9</v>
      </c>
      <c r="AA187" s="100">
        <v>25.6</v>
      </c>
      <c r="AB187" s="100" t="s">
        <v>406</v>
      </c>
      <c r="AC187" s="100">
        <v>1099.7</v>
      </c>
      <c r="AD187" s="100">
        <v>1099.2</v>
      </c>
      <c r="AE187" s="100">
        <v>1100</v>
      </c>
      <c r="AF187" s="102">
        <v>1012.9</v>
      </c>
    </row>
    <row r="188" spans="1:32" ht="18" customHeight="1">
      <c r="A188" s="106" t="s">
        <v>2887</v>
      </c>
      <c r="B188" s="107">
        <v>23.5</v>
      </c>
      <c r="C188" s="107">
        <v>21.7</v>
      </c>
      <c r="D188" s="107">
        <v>25.1</v>
      </c>
      <c r="E188" s="107">
        <v>23.5</v>
      </c>
      <c r="F188" s="107">
        <v>25</v>
      </c>
      <c r="G188" s="107">
        <v>17.600000000000001</v>
      </c>
      <c r="H188" s="107" t="s">
        <v>109</v>
      </c>
      <c r="I188" s="107" t="s">
        <v>96</v>
      </c>
      <c r="J188" s="107" t="s">
        <v>82</v>
      </c>
      <c r="K188" s="107">
        <v>28.3</v>
      </c>
      <c r="L188" s="107">
        <v>27.6</v>
      </c>
      <c r="M188" s="107">
        <v>28.5</v>
      </c>
      <c r="N188" s="107" t="s">
        <v>45</v>
      </c>
      <c r="O188" s="107" t="s">
        <v>33</v>
      </c>
      <c r="P188" s="107" t="s">
        <v>43</v>
      </c>
      <c r="Q188" s="107">
        <v>0</v>
      </c>
      <c r="R188" s="107" t="s">
        <v>47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0">
        <v>39.6</v>
      </c>
      <c r="Y188" s="107">
        <v>181.9</v>
      </c>
      <c r="Z188" s="107">
        <v>6</v>
      </c>
      <c r="AA188" s="107">
        <v>20.2</v>
      </c>
      <c r="AB188" s="107" t="s">
        <v>675</v>
      </c>
      <c r="AC188" s="107">
        <v>1100</v>
      </c>
      <c r="AD188" s="107">
        <v>1099.9000000000001</v>
      </c>
      <c r="AE188" s="107">
        <v>1100</v>
      </c>
      <c r="AF188" s="108">
        <v>1013.6</v>
      </c>
    </row>
    <row r="189" spans="1:32">
      <c r="A189" s="93" t="s">
        <v>1969</v>
      </c>
      <c r="B189" s="82">
        <f>AVERAGE(B9:B188)</f>
        <v>20.213333333333335</v>
      </c>
      <c r="AA189" s="83">
        <f>MAX(AA9:AA188)</f>
        <v>82.8</v>
      </c>
    </row>
    <row r="190" spans="1:32">
      <c r="A190" s="94" t="s">
        <v>1390</v>
      </c>
      <c r="B190" s="82">
        <f>MAX(B9:B188)</f>
        <v>28.1</v>
      </c>
    </row>
    <row r="191" spans="1:32">
      <c r="A191" s="93" t="s">
        <v>1391</v>
      </c>
      <c r="B191" s="82">
        <f>MIN(B9:B188)</f>
        <v>11.6</v>
      </c>
    </row>
    <row r="192" spans="1:32">
      <c r="A192" s="94" t="s">
        <v>1587</v>
      </c>
      <c r="B192" s="83">
        <f>X188</f>
        <v>39.6</v>
      </c>
    </row>
    <row r="193" spans="1:2">
      <c r="A193" s="93" t="s">
        <v>1588</v>
      </c>
      <c r="B193" s="83">
        <f>AA189</f>
        <v>82.8</v>
      </c>
    </row>
    <row r="194" spans="1:2">
      <c r="A194" s="83"/>
      <c r="B194" s="83"/>
    </row>
  </sheetData>
  <mergeCells count="7">
    <mergeCell ref="AC1:AF1"/>
    <mergeCell ref="A1:A2"/>
    <mergeCell ref="B1:J1"/>
    <mergeCell ref="K1:P1"/>
    <mergeCell ref="Q1:R1"/>
    <mergeCell ref="S1:Y1"/>
    <mergeCell ref="Z1:AB1"/>
  </mergeCells>
  <conditionalFormatting sqref="AA189">
    <cfRule type="cellIs" dxfId="7" priority="1" operator="greaterThan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7FE1E-F785-4CA0-B360-6FD9C3902936}">
  <dimension ref="A1:AG188"/>
  <sheetViews>
    <sheetView topLeftCell="I166" workbookViewId="0">
      <selection activeCell="Z183" sqref="Z183"/>
    </sheetView>
  </sheetViews>
  <sheetFormatPr defaultRowHeight="15"/>
  <cols>
    <col min="1" max="1" width="13.140625" customWidth="1"/>
  </cols>
  <sheetData>
    <row r="1" spans="1:33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/>
      <c r="K1" s="134" t="s">
        <v>270</v>
      </c>
      <c r="L1" s="134"/>
      <c r="M1" s="134"/>
      <c r="N1" s="134"/>
      <c r="O1" s="134"/>
      <c r="P1" s="134"/>
      <c r="Q1" s="134" t="s">
        <v>271</v>
      </c>
      <c r="R1" s="134"/>
      <c r="S1" s="134" t="s">
        <v>4</v>
      </c>
      <c r="T1" s="134"/>
      <c r="U1" s="134"/>
      <c r="V1" s="134"/>
      <c r="W1" s="134"/>
      <c r="X1" s="134"/>
      <c r="Y1" s="134"/>
      <c r="Z1" s="134" t="s">
        <v>5</v>
      </c>
      <c r="AA1" s="134"/>
      <c r="AB1" s="134"/>
      <c r="AC1" s="134" t="s">
        <v>6</v>
      </c>
      <c r="AD1" s="134"/>
      <c r="AE1" s="134"/>
      <c r="AF1" s="134"/>
      <c r="AG1" s="96"/>
    </row>
    <row r="2" spans="1:33">
      <c r="A2" s="134"/>
      <c r="B2" s="126" t="s">
        <v>7</v>
      </c>
      <c r="C2" s="126" t="s">
        <v>8</v>
      </c>
      <c r="D2" s="126" t="s">
        <v>9</v>
      </c>
      <c r="E2" s="126" t="s">
        <v>10</v>
      </c>
      <c r="F2" s="126" t="s">
        <v>2333</v>
      </c>
      <c r="G2" s="126" t="s">
        <v>11</v>
      </c>
      <c r="H2" s="126" t="s">
        <v>12</v>
      </c>
      <c r="I2" s="126" t="s">
        <v>13</v>
      </c>
      <c r="J2" s="126" t="s">
        <v>14</v>
      </c>
      <c r="K2" s="126" t="s">
        <v>7</v>
      </c>
      <c r="L2" s="126" t="s">
        <v>8</v>
      </c>
      <c r="M2" s="126" t="s">
        <v>9</v>
      </c>
      <c r="N2" s="126" t="s">
        <v>12</v>
      </c>
      <c r="O2" s="126" t="s">
        <v>13</v>
      </c>
      <c r="P2" s="126" t="s">
        <v>14</v>
      </c>
      <c r="Q2" s="126" t="s">
        <v>15</v>
      </c>
      <c r="R2" s="126" t="s">
        <v>16</v>
      </c>
      <c r="S2" s="126" t="s">
        <v>17</v>
      </c>
      <c r="T2" s="126" t="s">
        <v>18</v>
      </c>
      <c r="U2" s="126" t="s">
        <v>19</v>
      </c>
      <c r="V2" s="126" t="s">
        <v>20</v>
      </c>
      <c r="W2" s="126" t="s">
        <v>21</v>
      </c>
      <c r="X2" s="126" t="s">
        <v>22</v>
      </c>
      <c r="Y2" s="126" t="s">
        <v>23</v>
      </c>
      <c r="Z2" s="126" t="s">
        <v>24</v>
      </c>
      <c r="AA2" s="126" t="s">
        <v>25</v>
      </c>
      <c r="AB2" s="126" t="s">
        <v>26</v>
      </c>
      <c r="AC2" s="126" t="s">
        <v>27</v>
      </c>
      <c r="AD2" s="126" t="s">
        <v>28</v>
      </c>
      <c r="AE2" s="126" t="s">
        <v>29</v>
      </c>
      <c r="AF2" s="126" t="s">
        <v>30</v>
      </c>
      <c r="AG2" s="96"/>
    </row>
    <row r="3" spans="1:33">
      <c r="A3" s="97" t="s">
        <v>2520</v>
      </c>
      <c r="B3" s="99">
        <v>15.7</v>
      </c>
      <c r="C3" s="99">
        <v>15.3</v>
      </c>
      <c r="D3" s="99">
        <v>16.2</v>
      </c>
      <c r="E3" s="99">
        <v>15.7</v>
      </c>
      <c r="F3" s="99" t="s">
        <v>1897</v>
      </c>
      <c r="G3" s="99">
        <v>10.4</v>
      </c>
      <c r="H3" s="99" t="s">
        <v>93</v>
      </c>
      <c r="I3" s="99" t="s">
        <v>59</v>
      </c>
      <c r="J3" s="99" t="s">
        <v>62</v>
      </c>
      <c r="K3" s="99">
        <v>20.399999999999999</v>
      </c>
      <c r="L3" s="99">
        <v>20.3</v>
      </c>
      <c r="M3" s="99">
        <v>20.5</v>
      </c>
      <c r="N3" s="99" t="s">
        <v>32</v>
      </c>
      <c r="O3" s="99" t="s">
        <v>92</v>
      </c>
      <c r="P3" s="99" t="s">
        <v>91</v>
      </c>
      <c r="Q3" s="99">
        <v>0</v>
      </c>
      <c r="R3" s="99" t="s">
        <v>47</v>
      </c>
      <c r="S3" s="99">
        <v>0</v>
      </c>
      <c r="T3" s="99">
        <v>0</v>
      </c>
      <c r="U3" s="99">
        <v>0</v>
      </c>
      <c r="V3" s="99">
        <v>0</v>
      </c>
      <c r="W3" s="99">
        <v>0.5</v>
      </c>
      <c r="X3" s="99">
        <v>0</v>
      </c>
      <c r="Y3" s="99">
        <v>83.1</v>
      </c>
      <c r="Z3" s="99">
        <v>6.8</v>
      </c>
      <c r="AA3" s="99">
        <v>27.7</v>
      </c>
      <c r="AB3" s="99" t="s">
        <v>445</v>
      </c>
      <c r="AC3" s="99">
        <v>1087.9000000000001</v>
      </c>
      <c r="AD3" s="99">
        <v>1087.4000000000001</v>
      </c>
      <c r="AE3" s="99">
        <v>1088.4000000000001</v>
      </c>
      <c r="AF3" s="101">
        <v>1001.1</v>
      </c>
      <c r="AG3" s="96"/>
    </row>
    <row r="4" spans="1:33">
      <c r="A4" s="103" t="s">
        <v>2521</v>
      </c>
      <c r="B4" s="104">
        <v>16</v>
      </c>
      <c r="C4" s="104">
        <v>14.8</v>
      </c>
      <c r="D4" s="104">
        <v>18</v>
      </c>
      <c r="E4" s="104">
        <v>16</v>
      </c>
      <c r="F4" s="104" t="s">
        <v>1897</v>
      </c>
      <c r="G4" s="104">
        <v>10.1</v>
      </c>
      <c r="H4" s="104" t="s">
        <v>59</v>
      </c>
      <c r="I4" s="104" t="s">
        <v>31</v>
      </c>
      <c r="J4" s="104" t="s">
        <v>67</v>
      </c>
      <c r="K4" s="104">
        <v>20.100000000000001</v>
      </c>
      <c r="L4" s="104">
        <v>20</v>
      </c>
      <c r="M4" s="104">
        <v>20.3</v>
      </c>
      <c r="N4" s="104" t="s">
        <v>60</v>
      </c>
      <c r="O4" s="104" t="s">
        <v>46</v>
      </c>
      <c r="P4" s="104" t="s">
        <v>32</v>
      </c>
      <c r="Q4" s="104">
        <v>485.4</v>
      </c>
      <c r="R4" s="104" t="s">
        <v>174</v>
      </c>
      <c r="S4" s="104">
        <v>0</v>
      </c>
      <c r="T4" s="104">
        <v>0</v>
      </c>
      <c r="U4" s="104">
        <v>0</v>
      </c>
      <c r="V4" s="104">
        <v>0</v>
      </c>
      <c r="W4" s="104">
        <v>0.5</v>
      </c>
      <c r="X4" s="104">
        <v>0</v>
      </c>
      <c r="Y4" s="104">
        <v>83.1</v>
      </c>
      <c r="Z4" s="104">
        <v>7.1</v>
      </c>
      <c r="AA4" s="104">
        <v>27.7</v>
      </c>
      <c r="AB4" s="104" t="s">
        <v>360</v>
      </c>
      <c r="AC4" s="104">
        <v>1088.9000000000001</v>
      </c>
      <c r="AD4" s="104">
        <v>1087.9000000000001</v>
      </c>
      <c r="AE4" s="104">
        <v>1090.0999999999999</v>
      </c>
      <c r="AF4" s="105">
        <v>1002.1</v>
      </c>
      <c r="AG4" s="96"/>
    </row>
    <row r="5" spans="1:33">
      <c r="A5" s="98" t="s">
        <v>2522</v>
      </c>
      <c r="B5" s="100">
        <v>18.8</v>
      </c>
      <c r="C5" s="100">
        <v>17.7</v>
      </c>
      <c r="D5" s="100">
        <v>19.600000000000001</v>
      </c>
      <c r="E5" s="100">
        <v>18.8</v>
      </c>
      <c r="F5" s="100" t="s">
        <v>1897</v>
      </c>
      <c r="G5" s="100">
        <v>8.1</v>
      </c>
      <c r="H5" s="100" t="s">
        <v>55</v>
      </c>
      <c r="I5" s="100" t="s">
        <v>107</v>
      </c>
      <c r="J5" s="100" t="s">
        <v>42</v>
      </c>
      <c r="K5" s="100">
        <v>19.8</v>
      </c>
      <c r="L5" s="100">
        <v>19.7</v>
      </c>
      <c r="M5" s="100">
        <v>20</v>
      </c>
      <c r="N5" s="100" t="s">
        <v>43</v>
      </c>
      <c r="O5" s="100" t="s">
        <v>33</v>
      </c>
      <c r="P5" s="100" t="s">
        <v>43</v>
      </c>
      <c r="Q5" s="100">
        <v>809.9</v>
      </c>
      <c r="R5" s="100" t="s">
        <v>38</v>
      </c>
      <c r="S5" s="100">
        <v>0</v>
      </c>
      <c r="T5" s="100">
        <v>0</v>
      </c>
      <c r="U5" s="100">
        <v>0</v>
      </c>
      <c r="V5" s="100">
        <v>0</v>
      </c>
      <c r="W5" s="100">
        <v>0.5</v>
      </c>
      <c r="X5" s="100">
        <v>0</v>
      </c>
      <c r="Y5" s="100">
        <v>83.1</v>
      </c>
      <c r="Z5" s="100">
        <v>15.2</v>
      </c>
      <c r="AA5" s="100">
        <v>42.1</v>
      </c>
      <c r="AB5" s="100" t="s">
        <v>588</v>
      </c>
      <c r="AC5" s="100">
        <v>1090.0999999999999</v>
      </c>
      <c r="AD5" s="100">
        <v>1089.5999999999999</v>
      </c>
      <c r="AE5" s="100">
        <v>1090.5999999999999</v>
      </c>
      <c r="AF5" s="102">
        <v>1003.3</v>
      </c>
      <c r="AG5" s="96"/>
    </row>
    <row r="6" spans="1:33">
      <c r="A6" s="103" t="s">
        <v>2523</v>
      </c>
      <c r="B6" s="104">
        <v>18.5</v>
      </c>
      <c r="C6" s="104">
        <v>17.5</v>
      </c>
      <c r="D6" s="104">
        <v>19.600000000000001</v>
      </c>
      <c r="E6" s="104">
        <v>18.5</v>
      </c>
      <c r="F6" s="104" t="s">
        <v>1897</v>
      </c>
      <c r="G6" s="104">
        <v>7</v>
      </c>
      <c r="H6" s="104" t="s">
        <v>40</v>
      </c>
      <c r="I6" s="104" t="s">
        <v>107</v>
      </c>
      <c r="J6" s="104" t="s">
        <v>89</v>
      </c>
      <c r="K6" s="104">
        <v>19.899999999999999</v>
      </c>
      <c r="L6" s="104">
        <v>19.7</v>
      </c>
      <c r="M6" s="104">
        <v>20.100000000000001</v>
      </c>
      <c r="N6" s="104" t="s">
        <v>31</v>
      </c>
      <c r="O6" s="104" t="s">
        <v>43</v>
      </c>
      <c r="P6" s="104" t="s">
        <v>31</v>
      </c>
      <c r="Q6" s="104">
        <v>609.79999999999995</v>
      </c>
      <c r="R6" s="104" t="s">
        <v>186</v>
      </c>
      <c r="S6" s="104">
        <v>0</v>
      </c>
      <c r="T6" s="104">
        <v>0</v>
      </c>
      <c r="U6" s="104">
        <v>0</v>
      </c>
      <c r="V6" s="104">
        <v>0</v>
      </c>
      <c r="W6" s="104">
        <v>0.5</v>
      </c>
      <c r="X6" s="104">
        <v>0</v>
      </c>
      <c r="Y6" s="104">
        <v>83.1</v>
      </c>
      <c r="Z6" s="104">
        <v>16.399999999999999</v>
      </c>
      <c r="AA6" s="104">
        <v>46.1</v>
      </c>
      <c r="AB6" s="104" t="s">
        <v>434</v>
      </c>
      <c r="AC6" s="104">
        <v>1090.3</v>
      </c>
      <c r="AD6" s="104">
        <v>1089.7</v>
      </c>
      <c r="AE6" s="104">
        <v>1091.3</v>
      </c>
      <c r="AF6" s="105">
        <v>1003.4</v>
      </c>
      <c r="AG6" s="96"/>
    </row>
    <row r="7" spans="1:33">
      <c r="A7" s="98" t="s">
        <v>2524</v>
      </c>
      <c r="B7" s="100">
        <v>15.6</v>
      </c>
      <c r="C7" s="100">
        <v>13.8</v>
      </c>
      <c r="D7" s="100">
        <v>17.7</v>
      </c>
      <c r="E7" s="100">
        <v>15.6</v>
      </c>
      <c r="F7" s="100" t="s">
        <v>1897</v>
      </c>
      <c r="G7" s="100">
        <v>7.3</v>
      </c>
      <c r="H7" s="100" t="s">
        <v>31</v>
      </c>
      <c r="I7" s="100" t="s">
        <v>134</v>
      </c>
      <c r="J7" s="100" t="s">
        <v>59</v>
      </c>
      <c r="K7" s="100">
        <v>20.2</v>
      </c>
      <c r="L7" s="100">
        <v>20.100000000000001</v>
      </c>
      <c r="M7" s="100">
        <v>20.399999999999999</v>
      </c>
      <c r="N7" s="100" t="s">
        <v>43</v>
      </c>
      <c r="O7" s="100" t="s">
        <v>46</v>
      </c>
      <c r="P7" s="100" t="s">
        <v>31</v>
      </c>
      <c r="Q7" s="100">
        <v>103.6</v>
      </c>
      <c r="R7" s="100" t="s">
        <v>44</v>
      </c>
      <c r="S7" s="100">
        <v>0</v>
      </c>
      <c r="T7" s="100">
        <v>0</v>
      </c>
      <c r="U7" s="100">
        <v>0</v>
      </c>
      <c r="V7" s="100">
        <v>0</v>
      </c>
      <c r="W7" s="100">
        <v>0.5</v>
      </c>
      <c r="X7" s="100">
        <v>0</v>
      </c>
      <c r="Y7" s="100">
        <v>83.1</v>
      </c>
      <c r="Z7" s="100">
        <v>7.9</v>
      </c>
      <c r="AA7" s="100">
        <v>34.9</v>
      </c>
      <c r="AB7" s="100" t="s">
        <v>329</v>
      </c>
      <c r="AC7" s="100">
        <v>1092.7</v>
      </c>
      <c r="AD7" s="100">
        <v>1090.7</v>
      </c>
      <c r="AE7" s="100">
        <v>1094.8</v>
      </c>
      <c r="AF7" s="102">
        <v>1005.9</v>
      </c>
      <c r="AG7" s="96"/>
    </row>
    <row r="8" spans="1:33">
      <c r="A8" s="103" t="s">
        <v>2525</v>
      </c>
      <c r="B8" s="104">
        <v>13.3</v>
      </c>
      <c r="C8" s="104">
        <v>12.2</v>
      </c>
      <c r="D8" s="104">
        <v>13.9</v>
      </c>
      <c r="E8" s="104">
        <v>13.3</v>
      </c>
      <c r="F8" s="104" t="s">
        <v>1897</v>
      </c>
      <c r="G8" s="104">
        <v>8.9</v>
      </c>
      <c r="H8" s="104" t="s">
        <v>67</v>
      </c>
      <c r="I8" s="104" t="s">
        <v>59</v>
      </c>
      <c r="J8" s="104" t="s">
        <v>114</v>
      </c>
      <c r="K8" s="104">
        <v>20.8</v>
      </c>
      <c r="L8" s="104">
        <v>20.3</v>
      </c>
      <c r="M8" s="104">
        <v>21.3</v>
      </c>
      <c r="N8" s="104" t="s">
        <v>45</v>
      </c>
      <c r="O8" s="104" t="s">
        <v>46</v>
      </c>
      <c r="P8" s="104" t="s">
        <v>31</v>
      </c>
      <c r="Q8" s="104">
        <v>0</v>
      </c>
      <c r="R8" s="104" t="s">
        <v>47</v>
      </c>
      <c r="S8" s="104">
        <v>0</v>
      </c>
      <c r="T8" s="104">
        <v>0</v>
      </c>
      <c r="U8" s="104">
        <v>0</v>
      </c>
      <c r="V8" s="104">
        <v>0</v>
      </c>
      <c r="W8" s="104">
        <v>0.5</v>
      </c>
      <c r="X8" s="104">
        <v>0</v>
      </c>
      <c r="Y8" s="104">
        <v>83.1</v>
      </c>
      <c r="Z8" s="104">
        <v>4.0999999999999996</v>
      </c>
      <c r="AA8" s="104">
        <v>20.2</v>
      </c>
      <c r="AB8" s="104" t="s">
        <v>425</v>
      </c>
      <c r="AC8" s="104">
        <v>1095.0999999999999</v>
      </c>
      <c r="AD8" s="104">
        <v>1094.5999999999999</v>
      </c>
      <c r="AE8" s="104">
        <v>1095.9000000000001</v>
      </c>
      <c r="AF8" s="105">
        <v>1008.3</v>
      </c>
      <c r="AG8" s="96"/>
    </row>
    <row r="9" spans="1:33">
      <c r="A9" s="98" t="s">
        <v>2526</v>
      </c>
      <c r="B9" s="100">
        <v>12.8</v>
      </c>
      <c r="C9" s="100">
        <v>11.7</v>
      </c>
      <c r="D9" s="100">
        <v>13.3</v>
      </c>
      <c r="E9" s="100">
        <v>12.8</v>
      </c>
      <c r="F9" s="100" t="s">
        <v>1897</v>
      </c>
      <c r="G9" s="100">
        <v>6.7</v>
      </c>
      <c r="H9" s="100" t="s">
        <v>35</v>
      </c>
      <c r="I9" s="100" t="s">
        <v>42</v>
      </c>
      <c r="J9" s="100" t="s">
        <v>114</v>
      </c>
      <c r="K9" s="100">
        <v>20.6</v>
      </c>
      <c r="L9" s="100">
        <v>20.3</v>
      </c>
      <c r="M9" s="100">
        <v>20.9</v>
      </c>
      <c r="N9" s="100" t="s">
        <v>42</v>
      </c>
      <c r="O9" s="100" t="s">
        <v>31</v>
      </c>
      <c r="P9" s="100" t="s">
        <v>42</v>
      </c>
      <c r="Q9" s="100">
        <v>0</v>
      </c>
      <c r="R9" s="100" t="s">
        <v>47</v>
      </c>
      <c r="S9" s="100">
        <v>0</v>
      </c>
      <c r="T9" s="100">
        <v>0</v>
      </c>
      <c r="U9" s="100">
        <v>0</v>
      </c>
      <c r="V9" s="100">
        <v>0</v>
      </c>
      <c r="W9" s="100">
        <v>0.5</v>
      </c>
      <c r="X9" s="100">
        <v>0</v>
      </c>
      <c r="Y9" s="100">
        <v>83.1</v>
      </c>
      <c r="Z9" s="100">
        <v>7.2</v>
      </c>
      <c r="AA9" s="100">
        <v>31.3</v>
      </c>
      <c r="AB9" s="100" t="s">
        <v>617</v>
      </c>
      <c r="AC9" s="100">
        <v>1095.2</v>
      </c>
      <c r="AD9" s="100">
        <v>1094.5999999999999</v>
      </c>
      <c r="AE9" s="100">
        <v>1095.7</v>
      </c>
      <c r="AF9" s="102">
        <v>1008.4</v>
      </c>
      <c r="AG9" s="96"/>
    </row>
    <row r="10" spans="1:33">
      <c r="A10" s="103" t="s">
        <v>2527</v>
      </c>
      <c r="B10" s="104">
        <v>12.7</v>
      </c>
      <c r="C10" s="104">
        <v>11.5</v>
      </c>
      <c r="D10" s="104">
        <v>15.3</v>
      </c>
      <c r="E10" s="104">
        <v>12.7</v>
      </c>
      <c r="F10" s="104" t="s">
        <v>1897</v>
      </c>
      <c r="G10" s="104">
        <v>6.2</v>
      </c>
      <c r="H10" s="104" t="s">
        <v>32</v>
      </c>
      <c r="I10" s="104" t="s">
        <v>51</v>
      </c>
      <c r="J10" s="104" t="s">
        <v>62</v>
      </c>
      <c r="K10" s="104">
        <v>20.100000000000001</v>
      </c>
      <c r="L10" s="104">
        <v>19.899999999999999</v>
      </c>
      <c r="M10" s="104">
        <v>20.3</v>
      </c>
      <c r="N10" s="104" t="s">
        <v>42</v>
      </c>
      <c r="O10" s="104" t="s">
        <v>46</v>
      </c>
      <c r="P10" s="104" t="s">
        <v>39</v>
      </c>
      <c r="Q10" s="104">
        <v>448.5</v>
      </c>
      <c r="R10" s="104" t="s">
        <v>174</v>
      </c>
      <c r="S10" s="104">
        <v>0</v>
      </c>
      <c r="T10" s="104">
        <v>0</v>
      </c>
      <c r="U10" s="104">
        <v>0</v>
      </c>
      <c r="V10" s="104">
        <v>0</v>
      </c>
      <c r="W10" s="104">
        <v>0.5</v>
      </c>
      <c r="X10" s="104">
        <v>0</v>
      </c>
      <c r="Y10" s="104">
        <v>83.1</v>
      </c>
      <c r="Z10" s="104">
        <v>5.9</v>
      </c>
      <c r="AA10" s="104">
        <v>29.5</v>
      </c>
      <c r="AB10" s="104" t="s">
        <v>1674</v>
      </c>
      <c r="AC10" s="104">
        <v>1096.5</v>
      </c>
      <c r="AD10" s="104">
        <v>1095.0999999999999</v>
      </c>
      <c r="AE10" s="104">
        <v>1097.5999999999999</v>
      </c>
      <c r="AF10" s="105">
        <v>1009.7</v>
      </c>
      <c r="AG10" s="96"/>
    </row>
    <row r="11" spans="1:33">
      <c r="A11" s="98" t="s">
        <v>2528</v>
      </c>
      <c r="B11" s="100">
        <v>16.100000000000001</v>
      </c>
      <c r="C11" s="100">
        <v>15</v>
      </c>
      <c r="D11" s="100">
        <v>17</v>
      </c>
      <c r="E11" s="100">
        <v>16.100000000000001</v>
      </c>
      <c r="F11" s="100" t="s">
        <v>1897</v>
      </c>
      <c r="G11" s="100">
        <v>5</v>
      </c>
      <c r="H11" s="100" t="s">
        <v>134</v>
      </c>
      <c r="I11" s="100" t="s">
        <v>333</v>
      </c>
      <c r="J11" s="100" t="s">
        <v>87</v>
      </c>
      <c r="K11" s="100">
        <v>19.5</v>
      </c>
      <c r="L11" s="100">
        <v>19.399999999999999</v>
      </c>
      <c r="M11" s="100">
        <v>19.899999999999999</v>
      </c>
      <c r="N11" s="100" t="s">
        <v>89</v>
      </c>
      <c r="O11" s="100" t="s">
        <v>40</v>
      </c>
      <c r="P11" s="100" t="s">
        <v>46</v>
      </c>
      <c r="Q11" s="100">
        <v>799</v>
      </c>
      <c r="R11" s="100" t="s">
        <v>38</v>
      </c>
      <c r="S11" s="100">
        <v>0</v>
      </c>
      <c r="T11" s="100">
        <v>0</v>
      </c>
      <c r="U11" s="100">
        <v>0</v>
      </c>
      <c r="V11" s="100">
        <v>0</v>
      </c>
      <c r="W11" s="100">
        <v>0.5</v>
      </c>
      <c r="X11" s="100">
        <v>0</v>
      </c>
      <c r="Y11" s="100">
        <v>83.1</v>
      </c>
      <c r="Z11" s="100">
        <v>16.8</v>
      </c>
      <c r="AA11" s="100">
        <v>42.1</v>
      </c>
      <c r="AB11" s="100" t="s">
        <v>139</v>
      </c>
      <c r="AC11" s="100">
        <v>1097.8</v>
      </c>
      <c r="AD11" s="100">
        <v>1097.0999999999999</v>
      </c>
      <c r="AE11" s="100">
        <v>1098.3</v>
      </c>
      <c r="AF11" s="102">
        <v>1011</v>
      </c>
      <c r="AG11" s="96"/>
    </row>
    <row r="12" spans="1:33">
      <c r="A12" s="103" t="s">
        <v>2529</v>
      </c>
      <c r="B12" s="104">
        <v>16.5</v>
      </c>
      <c r="C12" s="104">
        <v>15.6</v>
      </c>
      <c r="D12" s="104">
        <v>17.3</v>
      </c>
      <c r="E12" s="104">
        <v>16.5</v>
      </c>
      <c r="F12" s="104" t="s">
        <v>1897</v>
      </c>
      <c r="G12" s="104">
        <v>2.4</v>
      </c>
      <c r="H12" s="104" t="s">
        <v>179</v>
      </c>
      <c r="I12" s="104" t="s">
        <v>36</v>
      </c>
      <c r="J12" s="104" t="s">
        <v>334</v>
      </c>
      <c r="K12" s="104">
        <v>19.600000000000001</v>
      </c>
      <c r="L12" s="104">
        <v>19.399999999999999</v>
      </c>
      <c r="M12" s="104">
        <v>19.8</v>
      </c>
      <c r="N12" s="104" t="s">
        <v>89</v>
      </c>
      <c r="O12" s="104" t="s">
        <v>52</v>
      </c>
      <c r="P12" s="104" t="s">
        <v>51</v>
      </c>
      <c r="Q12" s="104">
        <v>533.1</v>
      </c>
      <c r="R12" s="104" t="s">
        <v>186</v>
      </c>
      <c r="S12" s="104">
        <v>0</v>
      </c>
      <c r="T12" s="104">
        <v>0</v>
      </c>
      <c r="U12" s="104">
        <v>0</v>
      </c>
      <c r="V12" s="104">
        <v>0</v>
      </c>
      <c r="W12" s="104">
        <v>0.5</v>
      </c>
      <c r="X12" s="104">
        <v>0</v>
      </c>
      <c r="Y12" s="104">
        <v>83.1</v>
      </c>
      <c r="Z12" s="104">
        <v>19</v>
      </c>
      <c r="AA12" s="104">
        <v>46.1</v>
      </c>
      <c r="AB12" s="104" t="s">
        <v>588</v>
      </c>
      <c r="AC12" s="104">
        <v>1097.0999999999999</v>
      </c>
      <c r="AD12" s="104">
        <v>1096.5999999999999</v>
      </c>
      <c r="AE12" s="104">
        <v>1097.8</v>
      </c>
      <c r="AF12" s="105">
        <v>1010.3</v>
      </c>
      <c r="AG12" s="96"/>
    </row>
    <row r="13" spans="1:33">
      <c r="A13" s="98" t="s">
        <v>2530</v>
      </c>
      <c r="B13" s="100">
        <v>13.7</v>
      </c>
      <c r="C13" s="100">
        <v>12.1</v>
      </c>
      <c r="D13" s="100">
        <v>15.9</v>
      </c>
      <c r="E13" s="100">
        <v>13.7</v>
      </c>
      <c r="F13" s="100" t="s">
        <v>1897</v>
      </c>
      <c r="G13" s="100">
        <v>3.9</v>
      </c>
      <c r="H13" s="100" t="s">
        <v>51</v>
      </c>
      <c r="I13" s="100" t="s">
        <v>233</v>
      </c>
      <c r="J13" s="100" t="s">
        <v>31</v>
      </c>
      <c r="K13" s="100">
        <v>20</v>
      </c>
      <c r="L13" s="100">
        <v>19.8</v>
      </c>
      <c r="M13" s="100">
        <v>20.100000000000001</v>
      </c>
      <c r="N13" s="100" t="s">
        <v>51</v>
      </c>
      <c r="O13" s="100" t="s">
        <v>89</v>
      </c>
      <c r="P13" s="100" t="s">
        <v>87</v>
      </c>
      <c r="Q13" s="100">
        <v>109.2</v>
      </c>
      <c r="R13" s="100" t="s">
        <v>44</v>
      </c>
      <c r="S13" s="100">
        <v>0</v>
      </c>
      <c r="T13" s="100">
        <v>0</v>
      </c>
      <c r="U13" s="100">
        <v>0</v>
      </c>
      <c r="V13" s="100">
        <v>0</v>
      </c>
      <c r="W13" s="100">
        <v>0.5</v>
      </c>
      <c r="X13" s="100">
        <v>0</v>
      </c>
      <c r="Y13" s="100">
        <v>83.1</v>
      </c>
      <c r="Z13" s="100">
        <v>11</v>
      </c>
      <c r="AA13" s="100">
        <v>42.1</v>
      </c>
      <c r="AB13" s="100" t="s">
        <v>641</v>
      </c>
      <c r="AC13" s="100">
        <v>1098.7</v>
      </c>
      <c r="AD13" s="100">
        <v>1097.3</v>
      </c>
      <c r="AE13" s="100">
        <v>1100</v>
      </c>
      <c r="AF13" s="102">
        <v>1011.9</v>
      </c>
      <c r="AG13" s="96"/>
    </row>
    <row r="14" spans="1:33">
      <c r="A14" s="103" t="s">
        <v>2531</v>
      </c>
      <c r="B14" s="104">
        <v>11.2</v>
      </c>
      <c r="C14" s="104">
        <v>10.4</v>
      </c>
      <c r="D14" s="104">
        <v>12.3</v>
      </c>
      <c r="E14" s="104">
        <v>11.2</v>
      </c>
      <c r="F14" s="104" t="s">
        <v>1897</v>
      </c>
      <c r="G14" s="104">
        <v>3.1</v>
      </c>
      <c r="H14" s="104" t="s">
        <v>43</v>
      </c>
      <c r="I14" s="104" t="s">
        <v>89</v>
      </c>
      <c r="J14" s="104" t="s">
        <v>96</v>
      </c>
      <c r="K14" s="104">
        <v>20.2</v>
      </c>
      <c r="L14" s="104">
        <v>20</v>
      </c>
      <c r="M14" s="104">
        <v>20.2</v>
      </c>
      <c r="N14" s="104" t="s">
        <v>51</v>
      </c>
      <c r="O14" s="104" t="s">
        <v>55</v>
      </c>
      <c r="P14" s="104" t="s">
        <v>46</v>
      </c>
      <c r="Q14" s="104">
        <v>0</v>
      </c>
      <c r="R14" s="104" t="s">
        <v>47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83.1</v>
      </c>
      <c r="Z14" s="104">
        <v>7.9</v>
      </c>
      <c r="AA14" s="104">
        <v>23.8</v>
      </c>
      <c r="AB14" s="104" t="s">
        <v>371</v>
      </c>
      <c r="AC14" s="104">
        <v>1100</v>
      </c>
      <c r="AD14" s="104">
        <v>1100</v>
      </c>
      <c r="AE14" s="104">
        <v>1100</v>
      </c>
      <c r="AF14" s="105">
        <v>1014.3</v>
      </c>
      <c r="AG14" s="96"/>
    </row>
    <row r="15" spans="1:33">
      <c r="A15" s="98" t="s">
        <v>2532</v>
      </c>
      <c r="B15" s="100">
        <v>10.199999999999999</v>
      </c>
      <c r="C15" s="100">
        <v>9.6</v>
      </c>
      <c r="D15" s="100">
        <v>10.7</v>
      </c>
      <c r="E15" s="100">
        <v>10</v>
      </c>
      <c r="F15" s="100" t="s">
        <v>1897</v>
      </c>
      <c r="G15" s="100">
        <v>2.6</v>
      </c>
      <c r="H15" s="100" t="s">
        <v>42</v>
      </c>
      <c r="I15" s="100" t="s">
        <v>46</v>
      </c>
      <c r="J15" s="100" t="s">
        <v>41</v>
      </c>
      <c r="K15" s="100">
        <v>20</v>
      </c>
      <c r="L15" s="100">
        <v>19.8</v>
      </c>
      <c r="M15" s="100">
        <v>20.2</v>
      </c>
      <c r="N15" s="100" t="s">
        <v>33</v>
      </c>
      <c r="O15" s="100" t="s">
        <v>46</v>
      </c>
      <c r="P15" s="100" t="s">
        <v>45</v>
      </c>
      <c r="Q15" s="100">
        <v>0</v>
      </c>
      <c r="R15" s="100" t="s">
        <v>47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83.1</v>
      </c>
      <c r="Z15" s="100">
        <v>5.6</v>
      </c>
      <c r="AA15" s="100">
        <v>22</v>
      </c>
      <c r="AB15" s="100" t="s">
        <v>682</v>
      </c>
      <c r="AC15" s="100">
        <v>1100</v>
      </c>
      <c r="AD15" s="100">
        <v>1100</v>
      </c>
      <c r="AE15" s="100">
        <v>1100</v>
      </c>
      <c r="AF15" s="102">
        <v>1014.3</v>
      </c>
      <c r="AG15" s="96"/>
    </row>
    <row r="16" spans="1:33">
      <c r="A16" s="103" t="s">
        <v>2533</v>
      </c>
      <c r="B16" s="104">
        <v>11</v>
      </c>
      <c r="C16" s="104">
        <v>9.6999999999999993</v>
      </c>
      <c r="D16" s="104">
        <v>13.9</v>
      </c>
      <c r="E16" s="104">
        <v>10.9</v>
      </c>
      <c r="F16" s="104" t="s">
        <v>1897</v>
      </c>
      <c r="G16" s="104">
        <v>2.6</v>
      </c>
      <c r="H16" s="104" t="s">
        <v>45</v>
      </c>
      <c r="I16" s="104" t="s">
        <v>40</v>
      </c>
      <c r="J16" s="104" t="s">
        <v>41</v>
      </c>
      <c r="K16" s="104">
        <v>19.5</v>
      </c>
      <c r="L16" s="104">
        <v>19.2</v>
      </c>
      <c r="M16" s="104">
        <v>19.899999999999999</v>
      </c>
      <c r="N16" s="104" t="s">
        <v>51</v>
      </c>
      <c r="O16" s="104" t="s">
        <v>130</v>
      </c>
      <c r="P16" s="104" t="s">
        <v>45</v>
      </c>
      <c r="Q16" s="104">
        <v>438.1</v>
      </c>
      <c r="R16" s="104" t="s">
        <v>174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83.1</v>
      </c>
      <c r="Z16" s="104">
        <v>6.9</v>
      </c>
      <c r="AA16" s="104">
        <v>22</v>
      </c>
      <c r="AB16" s="104" t="s">
        <v>675</v>
      </c>
      <c r="AC16" s="104">
        <v>1100</v>
      </c>
      <c r="AD16" s="104">
        <v>1100</v>
      </c>
      <c r="AE16" s="104">
        <v>1100</v>
      </c>
      <c r="AF16" s="105">
        <v>1015.2</v>
      </c>
      <c r="AG16" s="96"/>
    </row>
    <row r="17" spans="1:33">
      <c r="A17" s="98" t="s">
        <v>2534</v>
      </c>
      <c r="B17" s="100">
        <v>15.9</v>
      </c>
      <c r="C17" s="100">
        <v>13.9</v>
      </c>
      <c r="D17" s="100">
        <v>17.5</v>
      </c>
      <c r="E17" s="100">
        <v>15.9</v>
      </c>
      <c r="F17" s="100" t="s">
        <v>1897</v>
      </c>
      <c r="G17" s="100">
        <v>2.4</v>
      </c>
      <c r="H17" s="100" t="s">
        <v>278</v>
      </c>
      <c r="I17" s="100" t="s">
        <v>137</v>
      </c>
      <c r="J17" s="100" t="s">
        <v>40</v>
      </c>
      <c r="K17" s="100">
        <v>18.8</v>
      </c>
      <c r="L17" s="100">
        <v>18.5</v>
      </c>
      <c r="M17" s="100">
        <v>19.2</v>
      </c>
      <c r="N17" s="100" t="s">
        <v>107</v>
      </c>
      <c r="O17" s="100" t="s">
        <v>132</v>
      </c>
      <c r="P17" s="100" t="s">
        <v>40</v>
      </c>
      <c r="Q17" s="100">
        <v>661.1</v>
      </c>
      <c r="R17" s="100" t="s">
        <v>88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83.1</v>
      </c>
      <c r="Z17" s="100">
        <v>10.199999999999999</v>
      </c>
      <c r="AA17" s="100">
        <v>36.700000000000003</v>
      </c>
      <c r="AB17" s="100" t="s">
        <v>675</v>
      </c>
      <c r="AC17" s="100">
        <v>1100</v>
      </c>
      <c r="AD17" s="100">
        <v>1100</v>
      </c>
      <c r="AE17" s="100">
        <v>1100</v>
      </c>
      <c r="AF17" s="102">
        <v>1016.3</v>
      </c>
      <c r="AG17" s="96"/>
    </row>
    <row r="18" spans="1:33">
      <c r="A18" s="103" t="s">
        <v>2535</v>
      </c>
      <c r="B18" s="104">
        <v>15.8</v>
      </c>
      <c r="C18" s="104">
        <v>14.9</v>
      </c>
      <c r="D18" s="104">
        <v>17.399999999999999</v>
      </c>
      <c r="E18" s="104">
        <v>15.8</v>
      </c>
      <c r="F18" s="104" t="s">
        <v>1897</v>
      </c>
      <c r="G18" s="104">
        <v>6.3</v>
      </c>
      <c r="H18" s="104" t="s">
        <v>46</v>
      </c>
      <c r="I18" s="104" t="s">
        <v>94</v>
      </c>
      <c r="J18" s="104" t="s">
        <v>41</v>
      </c>
      <c r="K18" s="104">
        <v>18.8</v>
      </c>
      <c r="L18" s="104">
        <v>18.2</v>
      </c>
      <c r="M18" s="104">
        <v>19.100000000000001</v>
      </c>
      <c r="N18" s="104" t="s">
        <v>40</v>
      </c>
      <c r="O18" s="104" t="s">
        <v>132</v>
      </c>
      <c r="P18" s="104" t="s">
        <v>134</v>
      </c>
      <c r="Q18" s="104">
        <v>619.4</v>
      </c>
      <c r="R18" s="104" t="s">
        <v>88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83.1</v>
      </c>
      <c r="Z18" s="104">
        <v>4.3</v>
      </c>
      <c r="AA18" s="104">
        <v>23.8</v>
      </c>
      <c r="AB18" s="104" t="s">
        <v>89</v>
      </c>
      <c r="AC18" s="104">
        <v>1100</v>
      </c>
      <c r="AD18" s="104">
        <v>1100</v>
      </c>
      <c r="AE18" s="104">
        <v>1100</v>
      </c>
      <c r="AF18" s="105">
        <v>1015.1</v>
      </c>
      <c r="AG18" s="96"/>
    </row>
    <row r="19" spans="1:33">
      <c r="A19" s="98" t="s">
        <v>2536</v>
      </c>
      <c r="B19" s="100">
        <v>14.3</v>
      </c>
      <c r="C19" s="100">
        <v>13.8</v>
      </c>
      <c r="D19" s="100">
        <v>15.5</v>
      </c>
      <c r="E19" s="100">
        <v>14.3</v>
      </c>
      <c r="F19" s="100" t="s">
        <v>1897</v>
      </c>
      <c r="G19" s="100">
        <v>7.9</v>
      </c>
      <c r="H19" s="100" t="s">
        <v>32</v>
      </c>
      <c r="I19" s="100" t="s">
        <v>42</v>
      </c>
      <c r="J19" s="100" t="s">
        <v>109</v>
      </c>
      <c r="K19" s="100">
        <v>19.3</v>
      </c>
      <c r="L19" s="100">
        <v>19.100000000000001</v>
      </c>
      <c r="M19" s="100">
        <v>19.5</v>
      </c>
      <c r="N19" s="100" t="s">
        <v>55</v>
      </c>
      <c r="O19" s="100" t="s">
        <v>134</v>
      </c>
      <c r="P19" s="100" t="s">
        <v>89</v>
      </c>
      <c r="Q19" s="100">
        <v>72.8</v>
      </c>
      <c r="R19" s="100" t="s">
        <v>47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83.1</v>
      </c>
      <c r="Z19" s="100">
        <v>5.7</v>
      </c>
      <c r="AA19" s="100">
        <v>23.8</v>
      </c>
      <c r="AB19" s="100" t="s">
        <v>931</v>
      </c>
      <c r="AC19" s="100">
        <v>1100</v>
      </c>
      <c r="AD19" s="100">
        <v>1100</v>
      </c>
      <c r="AE19" s="100">
        <v>1100</v>
      </c>
      <c r="AF19" s="102">
        <v>1016.3</v>
      </c>
      <c r="AG19" s="96"/>
    </row>
    <row r="20" spans="1:33">
      <c r="A20" s="103" t="s">
        <v>2537</v>
      </c>
      <c r="B20" s="104">
        <v>13.7</v>
      </c>
      <c r="C20" s="104">
        <v>13.6</v>
      </c>
      <c r="D20" s="104">
        <v>13.9</v>
      </c>
      <c r="E20" s="104">
        <v>13.7</v>
      </c>
      <c r="F20" s="104" t="s">
        <v>1897</v>
      </c>
      <c r="G20" s="104">
        <v>7.8</v>
      </c>
      <c r="H20" s="104" t="s">
        <v>59</v>
      </c>
      <c r="I20" s="104" t="s">
        <v>32</v>
      </c>
      <c r="J20" s="104" t="s">
        <v>62</v>
      </c>
      <c r="K20" s="104">
        <v>19.899999999999999</v>
      </c>
      <c r="L20" s="104">
        <v>19.399999999999999</v>
      </c>
      <c r="M20" s="104">
        <v>20.100000000000001</v>
      </c>
      <c r="N20" s="104" t="s">
        <v>51</v>
      </c>
      <c r="O20" s="104" t="s">
        <v>89</v>
      </c>
      <c r="P20" s="104" t="s">
        <v>87</v>
      </c>
      <c r="Q20" s="104">
        <v>0</v>
      </c>
      <c r="R20" s="104" t="s">
        <v>47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83.1</v>
      </c>
      <c r="Z20" s="104">
        <v>4.7</v>
      </c>
      <c r="AA20" s="104">
        <v>22</v>
      </c>
      <c r="AB20" s="104" t="s">
        <v>56</v>
      </c>
      <c r="AC20" s="104">
        <v>1100</v>
      </c>
      <c r="AD20" s="104">
        <v>1100</v>
      </c>
      <c r="AE20" s="104">
        <v>1100</v>
      </c>
      <c r="AF20" s="105">
        <v>1016.9</v>
      </c>
      <c r="AG20" s="96"/>
    </row>
    <row r="21" spans="1:33">
      <c r="A21" s="98" t="s">
        <v>2538</v>
      </c>
      <c r="B21" s="100">
        <v>13.5</v>
      </c>
      <c r="C21" s="100">
        <v>13.2</v>
      </c>
      <c r="D21" s="100">
        <v>13.9</v>
      </c>
      <c r="E21" s="100">
        <v>13.5</v>
      </c>
      <c r="F21" s="100" t="s">
        <v>1897</v>
      </c>
      <c r="G21" s="100">
        <v>8.9</v>
      </c>
      <c r="H21" s="100" t="s">
        <v>37</v>
      </c>
      <c r="I21" s="100" t="s">
        <v>86</v>
      </c>
      <c r="J21" s="100" t="s">
        <v>67</v>
      </c>
      <c r="K21" s="100">
        <v>19.7</v>
      </c>
      <c r="L21" s="100">
        <v>19.5</v>
      </c>
      <c r="M21" s="100">
        <v>19.899999999999999</v>
      </c>
      <c r="N21" s="100" t="s">
        <v>46</v>
      </c>
      <c r="O21" s="100" t="s">
        <v>87</v>
      </c>
      <c r="P21" s="100" t="s">
        <v>33</v>
      </c>
      <c r="Q21" s="100">
        <v>0</v>
      </c>
      <c r="R21" s="100" t="s">
        <v>47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83.1</v>
      </c>
      <c r="Z21" s="100">
        <v>2.9</v>
      </c>
      <c r="AA21" s="100">
        <v>13</v>
      </c>
      <c r="AB21" s="100" t="s">
        <v>94</v>
      </c>
      <c r="AC21" s="100">
        <v>1100</v>
      </c>
      <c r="AD21" s="100">
        <v>1100</v>
      </c>
      <c r="AE21" s="100">
        <v>1100</v>
      </c>
      <c r="AF21" s="102">
        <v>1015.9</v>
      </c>
      <c r="AG21" s="96"/>
    </row>
    <row r="22" spans="1:33">
      <c r="A22" s="103" t="s">
        <v>2539</v>
      </c>
      <c r="B22" s="104">
        <v>13.9</v>
      </c>
      <c r="C22" s="104">
        <v>13.2</v>
      </c>
      <c r="D22" s="104">
        <v>15.1</v>
      </c>
      <c r="E22" s="104">
        <v>13.9</v>
      </c>
      <c r="F22" s="104" t="s">
        <v>1897</v>
      </c>
      <c r="G22" s="104">
        <v>8.6999999999999993</v>
      </c>
      <c r="H22" s="104" t="s">
        <v>93</v>
      </c>
      <c r="I22" s="104" t="s">
        <v>32</v>
      </c>
      <c r="J22" s="104" t="s">
        <v>34</v>
      </c>
      <c r="K22" s="104">
        <v>19.600000000000001</v>
      </c>
      <c r="L22" s="104">
        <v>19.399999999999999</v>
      </c>
      <c r="M22" s="104">
        <v>19.7</v>
      </c>
      <c r="N22" s="104" t="s">
        <v>46</v>
      </c>
      <c r="O22" s="104" t="s">
        <v>51</v>
      </c>
      <c r="P22" s="104" t="s">
        <v>33</v>
      </c>
      <c r="Q22" s="104">
        <v>396</v>
      </c>
      <c r="R22" s="104" t="s">
        <v>189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83.1</v>
      </c>
      <c r="Z22" s="104">
        <v>6</v>
      </c>
      <c r="AA22" s="104">
        <v>23.8</v>
      </c>
      <c r="AB22" s="104" t="s">
        <v>36</v>
      </c>
      <c r="AC22" s="104">
        <v>1100</v>
      </c>
      <c r="AD22" s="104">
        <v>1100</v>
      </c>
      <c r="AE22" s="104">
        <v>1100</v>
      </c>
      <c r="AF22" s="105">
        <v>1016.1</v>
      </c>
      <c r="AG22" s="96"/>
    </row>
    <row r="23" spans="1:33">
      <c r="A23" s="98" t="s">
        <v>2540</v>
      </c>
      <c r="B23" s="100">
        <v>15.2</v>
      </c>
      <c r="C23" s="100">
        <v>14.8</v>
      </c>
      <c r="D23" s="100">
        <v>15.8</v>
      </c>
      <c r="E23" s="100">
        <v>15.2</v>
      </c>
      <c r="F23" s="100" t="s">
        <v>1897</v>
      </c>
      <c r="G23" s="100">
        <v>9.3000000000000007</v>
      </c>
      <c r="H23" s="100" t="s">
        <v>59</v>
      </c>
      <c r="I23" s="100" t="s">
        <v>32</v>
      </c>
      <c r="J23" s="100" t="s">
        <v>109</v>
      </c>
      <c r="K23" s="100">
        <v>19.3</v>
      </c>
      <c r="L23" s="100">
        <v>19.100000000000001</v>
      </c>
      <c r="M23" s="100">
        <v>19.600000000000001</v>
      </c>
      <c r="N23" s="100" t="s">
        <v>87</v>
      </c>
      <c r="O23" s="100" t="s">
        <v>51</v>
      </c>
      <c r="P23" s="100" t="s">
        <v>46</v>
      </c>
      <c r="Q23" s="100">
        <v>590.79999999999995</v>
      </c>
      <c r="R23" s="100" t="s">
        <v>186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83.1</v>
      </c>
      <c r="Z23" s="100">
        <v>10.1</v>
      </c>
      <c r="AA23" s="100">
        <v>31.3</v>
      </c>
      <c r="AB23" s="100" t="s">
        <v>107</v>
      </c>
      <c r="AC23" s="100">
        <v>1100</v>
      </c>
      <c r="AD23" s="100">
        <v>1100</v>
      </c>
      <c r="AE23" s="100">
        <v>1100</v>
      </c>
      <c r="AF23" s="102">
        <v>1015.4</v>
      </c>
      <c r="AG23" s="96"/>
    </row>
    <row r="24" spans="1:33">
      <c r="A24" s="103" t="s">
        <v>2541</v>
      </c>
      <c r="B24" s="104">
        <v>14.9</v>
      </c>
      <c r="C24" s="104">
        <v>14.4</v>
      </c>
      <c r="D24" s="104">
        <v>15.5</v>
      </c>
      <c r="E24" s="104">
        <v>14.9</v>
      </c>
      <c r="F24" s="104" t="s">
        <v>1897</v>
      </c>
      <c r="G24" s="104">
        <v>10</v>
      </c>
      <c r="H24" s="104" t="s">
        <v>62</v>
      </c>
      <c r="I24" s="104" t="s">
        <v>59</v>
      </c>
      <c r="J24" s="104" t="s">
        <v>67</v>
      </c>
      <c r="K24" s="104">
        <v>19.2</v>
      </c>
      <c r="L24" s="104">
        <v>19.100000000000001</v>
      </c>
      <c r="M24" s="104">
        <v>19.3</v>
      </c>
      <c r="N24" s="104" t="s">
        <v>46</v>
      </c>
      <c r="O24" s="104" t="s">
        <v>46</v>
      </c>
      <c r="P24" s="104" t="s">
        <v>33</v>
      </c>
      <c r="Q24" s="104">
        <v>482.7</v>
      </c>
      <c r="R24" s="104" t="s">
        <v>174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83.1</v>
      </c>
      <c r="Z24" s="104">
        <v>10.8</v>
      </c>
      <c r="AA24" s="104">
        <v>33.1</v>
      </c>
      <c r="AB24" s="104" t="s">
        <v>179</v>
      </c>
      <c r="AC24" s="104">
        <v>1099.0999999999999</v>
      </c>
      <c r="AD24" s="104">
        <v>1098.2</v>
      </c>
      <c r="AE24" s="104">
        <v>1100</v>
      </c>
      <c r="AF24" s="105">
        <v>1012.4</v>
      </c>
      <c r="AG24" s="96"/>
    </row>
    <row r="25" spans="1:33">
      <c r="A25" s="98" t="s">
        <v>2542</v>
      </c>
      <c r="B25" s="100">
        <v>14.1</v>
      </c>
      <c r="C25" s="100">
        <v>13.6</v>
      </c>
      <c r="D25" s="100">
        <v>14.6</v>
      </c>
      <c r="E25" s="100">
        <v>14.1</v>
      </c>
      <c r="F25" s="100" t="s">
        <v>1897</v>
      </c>
      <c r="G25" s="100">
        <v>9.9</v>
      </c>
      <c r="H25" s="100" t="s">
        <v>34</v>
      </c>
      <c r="I25" s="100" t="s">
        <v>37</v>
      </c>
      <c r="J25" s="100" t="s">
        <v>68</v>
      </c>
      <c r="K25" s="100">
        <v>20.399999999999999</v>
      </c>
      <c r="L25" s="100">
        <v>19.3</v>
      </c>
      <c r="M25" s="100">
        <v>21.2</v>
      </c>
      <c r="N25" s="100" t="s">
        <v>46</v>
      </c>
      <c r="O25" s="100" t="s">
        <v>87</v>
      </c>
      <c r="P25" s="100" t="s">
        <v>33</v>
      </c>
      <c r="Q25" s="100">
        <v>65</v>
      </c>
      <c r="R25" s="100" t="s">
        <v>47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83.1</v>
      </c>
      <c r="Z25" s="100">
        <v>9.6</v>
      </c>
      <c r="AA25" s="100">
        <v>43.9</v>
      </c>
      <c r="AB25" s="100" t="s">
        <v>36</v>
      </c>
      <c r="AC25" s="100">
        <v>1098.4000000000001</v>
      </c>
      <c r="AD25" s="100">
        <v>1097.7</v>
      </c>
      <c r="AE25" s="100">
        <v>1099.2</v>
      </c>
      <c r="AF25" s="102">
        <v>1011.6</v>
      </c>
      <c r="AG25" s="96"/>
    </row>
    <row r="26" spans="1:33">
      <c r="A26" s="103" t="s">
        <v>2543</v>
      </c>
      <c r="B26" s="104">
        <v>13.8</v>
      </c>
      <c r="C26" s="104">
        <v>13.7</v>
      </c>
      <c r="D26" s="104">
        <v>14.2</v>
      </c>
      <c r="E26" s="104">
        <v>13.8</v>
      </c>
      <c r="F26" s="104" t="s">
        <v>1897</v>
      </c>
      <c r="G26" s="104">
        <v>9.9</v>
      </c>
      <c r="H26" s="104" t="s">
        <v>68</v>
      </c>
      <c r="I26" s="104" t="s">
        <v>34</v>
      </c>
      <c r="J26" s="104" t="s">
        <v>82</v>
      </c>
      <c r="K26" s="104">
        <v>21.1</v>
      </c>
      <c r="L26" s="104">
        <v>20.5</v>
      </c>
      <c r="M26" s="104">
        <v>21.6</v>
      </c>
      <c r="N26" s="104" t="s">
        <v>87</v>
      </c>
      <c r="O26" s="104" t="s">
        <v>87</v>
      </c>
      <c r="P26" s="104" t="s">
        <v>46</v>
      </c>
      <c r="Q26" s="104">
        <v>0</v>
      </c>
      <c r="R26" s="104" t="s">
        <v>47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83.1</v>
      </c>
      <c r="Z26" s="104">
        <v>12.2</v>
      </c>
      <c r="AA26" s="104">
        <v>42.1</v>
      </c>
      <c r="AB26" s="104" t="s">
        <v>420</v>
      </c>
      <c r="AC26" s="104">
        <v>1097.5</v>
      </c>
      <c r="AD26" s="104">
        <v>1096</v>
      </c>
      <c r="AE26" s="104">
        <v>1098.7</v>
      </c>
      <c r="AF26" s="105">
        <v>1010.7</v>
      </c>
      <c r="AG26" s="96"/>
    </row>
    <row r="27" spans="1:33">
      <c r="A27" s="98" t="s">
        <v>2544</v>
      </c>
      <c r="B27" s="100">
        <v>13.6</v>
      </c>
      <c r="C27" s="100">
        <v>13.3</v>
      </c>
      <c r="D27" s="100">
        <v>13.9</v>
      </c>
      <c r="E27" s="100">
        <v>13.6</v>
      </c>
      <c r="F27" s="100" t="s">
        <v>1897</v>
      </c>
      <c r="G27" s="100">
        <v>10.3</v>
      </c>
      <c r="H27" s="100" t="s">
        <v>65</v>
      </c>
      <c r="I27" s="100" t="s">
        <v>63</v>
      </c>
      <c r="J27" s="100" t="s">
        <v>83</v>
      </c>
      <c r="K27" s="100">
        <v>20.2</v>
      </c>
      <c r="L27" s="100">
        <v>19.899999999999999</v>
      </c>
      <c r="M27" s="100">
        <v>20.5</v>
      </c>
      <c r="N27" s="100" t="s">
        <v>33</v>
      </c>
      <c r="O27" s="100" t="s">
        <v>46</v>
      </c>
      <c r="P27" s="100" t="s">
        <v>45</v>
      </c>
      <c r="Q27" s="100">
        <v>0</v>
      </c>
      <c r="R27" s="100" t="s">
        <v>47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83.1</v>
      </c>
      <c r="Z27" s="100">
        <v>12</v>
      </c>
      <c r="AA27" s="100">
        <v>36.700000000000003</v>
      </c>
      <c r="AB27" s="100" t="s">
        <v>333</v>
      </c>
      <c r="AC27" s="100">
        <v>1096.0999999999999</v>
      </c>
      <c r="AD27" s="100">
        <v>1095.3</v>
      </c>
      <c r="AE27" s="100">
        <v>1096.7</v>
      </c>
      <c r="AF27" s="102">
        <v>1009.3</v>
      </c>
      <c r="AG27" s="96"/>
    </row>
    <row r="28" spans="1:33">
      <c r="A28" s="103" t="s">
        <v>2545</v>
      </c>
      <c r="B28" s="104">
        <v>14</v>
      </c>
      <c r="C28" s="104">
        <v>13.3</v>
      </c>
      <c r="D28" s="104">
        <v>15.2</v>
      </c>
      <c r="E28" s="104">
        <v>14</v>
      </c>
      <c r="F28" s="104" t="s">
        <v>1897</v>
      </c>
      <c r="G28" s="104">
        <v>10.199999999999999</v>
      </c>
      <c r="H28" s="104" t="s">
        <v>63</v>
      </c>
      <c r="I28" s="104" t="s">
        <v>67</v>
      </c>
      <c r="J28" s="104" t="s">
        <v>65</v>
      </c>
      <c r="K28" s="104">
        <v>19.600000000000001</v>
      </c>
      <c r="L28" s="104">
        <v>19.399999999999999</v>
      </c>
      <c r="M28" s="104">
        <v>19.899999999999999</v>
      </c>
      <c r="N28" s="104" t="s">
        <v>45</v>
      </c>
      <c r="O28" s="104" t="s">
        <v>33</v>
      </c>
      <c r="P28" s="104" t="s">
        <v>45</v>
      </c>
      <c r="Q28" s="104">
        <v>449.8</v>
      </c>
      <c r="R28" s="104" t="s">
        <v>174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83.1</v>
      </c>
      <c r="Z28" s="104">
        <v>11</v>
      </c>
      <c r="AA28" s="104">
        <v>51.5</v>
      </c>
      <c r="AB28" s="104" t="s">
        <v>420</v>
      </c>
      <c r="AC28" s="104">
        <v>1097.8</v>
      </c>
      <c r="AD28" s="104">
        <v>1096.2</v>
      </c>
      <c r="AE28" s="104">
        <v>1098.7</v>
      </c>
      <c r="AF28" s="105">
        <v>1011</v>
      </c>
      <c r="AG28" s="96"/>
    </row>
    <row r="29" spans="1:33">
      <c r="A29" s="98" t="s">
        <v>2546</v>
      </c>
      <c r="B29" s="100">
        <v>15.1</v>
      </c>
      <c r="C29" s="100">
        <v>14.5</v>
      </c>
      <c r="D29" s="100">
        <v>15.8</v>
      </c>
      <c r="E29" s="100">
        <v>15.1</v>
      </c>
      <c r="F29" s="100" t="s">
        <v>1897</v>
      </c>
      <c r="G29" s="100">
        <v>10.199999999999999</v>
      </c>
      <c r="H29" s="100" t="s">
        <v>62</v>
      </c>
      <c r="I29" s="100" t="s">
        <v>128</v>
      </c>
      <c r="J29" s="100" t="s">
        <v>67</v>
      </c>
      <c r="K29" s="100">
        <v>19.5</v>
      </c>
      <c r="L29" s="100">
        <v>19.3</v>
      </c>
      <c r="M29" s="100">
        <v>19.899999999999999</v>
      </c>
      <c r="N29" s="100" t="s">
        <v>45</v>
      </c>
      <c r="O29" s="100" t="s">
        <v>33</v>
      </c>
      <c r="P29" s="100" t="s">
        <v>45</v>
      </c>
      <c r="Q29" s="100">
        <v>612</v>
      </c>
      <c r="R29" s="100" t="s">
        <v>186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83.1</v>
      </c>
      <c r="Z29" s="100">
        <v>10.199999999999999</v>
      </c>
      <c r="AA29" s="100">
        <v>34.9</v>
      </c>
      <c r="AB29" s="100" t="s">
        <v>132</v>
      </c>
      <c r="AC29" s="100">
        <v>1098.8</v>
      </c>
      <c r="AD29" s="100">
        <v>1098.4000000000001</v>
      </c>
      <c r="AE29" s="100">
        <v>1099.2</v>
      </c>
      <c r="AF29" s="102">
        <v>1012</v>
      </c>
      <c r="AG29" s="96"/>
    </row>
    <row r="30" spans="1:33">
      <c r="A30" s="103" t="s">
        <v>2547</v>
      </c>
      <c r="B30" s="104">
        <v>15.4</v>
      </c>
      <c r="C30" s="104">
        <v>14.7</v>
      </c>
      <c r="D30" s="104">
        <v>16</v>
      </c>
      <c r="E30" s="104">
        <v>15.4</v>
      </c>
      <c r="F30" s="104" t="s">
        <v>1897</v>
      </c>
      <c r="G30" s="104">
        <v>10.4</v>
      </c>
      <c r="H30" s="104" t="s">
        <v>86</v>
      </c>
      <c r="I30" s="104" t="s">
        <v>59</v>
      </c>
      <c r="J30" s="104" t="s">
        <v>34</v>
      </c>
      <c r="K30" s="104">
        <v>19.600000000000001</v>
      </c>
      <c r="L30" s="104">
        <v>19.3</v>
      </c>
      <c r="M30" s="104">
        <v>19.7</v>
      </c>
      <c r="N30" s="104" t="s">
        <v>45</v>
      </c>
      <c r="O30" s="104" t="s">
        <v>33</v>
      </c>
      <c r="P30" s="104" t="s">
        <v>43</v>
      </c>
      <c r="Q30" s="104">
        <v>482.4</v>
      </c>
      <c r="R30" s="104" t="s">
        <v>174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83.1</v>
      </c>
      <c r="Z30" s="104">
        <v>6</v>
      </c>
      <c r="AA30" s="104">
        <v>31.3</v>
      </c>
      <c r="AB30" s="104" t="s">
        <v>46</v>
      </c>
      <c r="AC30" s="104">
        <v>1098.5</v>
      </c>
      <c r="AD30" s="104">
        <v>1098</v>
      </c>
      <c r="AE30" s="104">
        <v>1099.0999999999999</v>
      </c>
      <c r="AF30" s="105">
        <v>1011.7</v>
      </c>
      <c r="AG30" s="96"/>
    </row>
    <row r="31" spans="1:33">
      <c r="A31" s="98" t="s">
        <v>2548</v>
      </c>
      <c r="B31" s="100">
        <v>14.3</v>
      </c>
      <c r="C31" s="100">
        <v>14</v>
      </c>
      <c r="D31" s="100">
        <v>14.9</v>
      </c>
      <c r="E31" s="100">
        <v>14.3</v>
      </c>
      <c r="F31" s="100" t="s">
        <v>1897</v>
      </c>
      <c r="G31" s="100">
        <v>10.7</v>
      </c>
      <c r="H31" s="100" t="s">
        <v>82</v>
      </c>
      <c r="I31" s="100" t="s">
        <v>34</v>
      </c>
      <c r="J31" s="100" t="s">
        <v>65</v>
      </c>
      <c r="K31" s="100">
        <v>20.2</v>
      </c>
      <c r="L31" s="100">
        <v>19.7</v>
      </c>
      <c r="M31" s="100">
        <v>20.6</v>
      </c>
      <c r="N31" s="100" t="s">
        <v>45</v>
      </c>
      <c r="O31" s="100" t="s">
        <v>45</v>
      </c>
      <c r="P31" s="100" t="s">
        <v>45</v>
      </c>
      <c r="Q31" s="100">
        <v>81.099999999999994</v>
      </c>
      <c r="R31" s="100" t="s">
        <v>47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83.1</v>
      </c>
      <c r="Z31" s="100">
        <v>4.5</v>
      </c>
      <c r="AA31" s="100">
        <v>18.399999999999999</v>
      </c>
      <c r="AB31" s="100" t="s">
        <v>77</v>
      </c>
      <c r="AC31" s="100">
        <v>1099.5999999999999</v>
      </c>
      <c r="AD31" s="100">
        <v>1098.5</v>
      </c>
      <c r="AE31" s="100">
        <v>1100</v>
      </c>
      <c r="AF31" s="102">
        <v>1013</v>
      </c>
      <c r="AG31" s="96"/>
    </row>
    <row r="32" spans="1:33">
      <c r="A32" s="103" t="s">
        <v>2549</v>
      </c>
      <c r="B32" s="104">
        <v>13.5</v>
      </c>
      <c r="C32" s="104">
        <v>12.9</v>
      </c>
      <c r="D32" s="104">
        <v>14.1</v>
      </c>
      <c r="E32" s="104">
        <v>13.5</v>
      </c>
      <c r="F32" s="104" t="s">
        <v>1897</v>
      </c>
      <c r="G32" s="104">
        <v>10.8</v>
      </c>
      <c r="H32" s="104" t="s">
        <v>80</v>
      </c>
      <c r="I32" s="104" t="s">
        <v>83</v>
      </c>
      <c r="J32" s="104" t="s">
        <v>114</v>
      </c>
      <c r="K32" s="104">
        <v>20.5</v>
      </c>
      <c r="L32" s="104">
        <v>20.5</v>
      </c>
      <c r="M32" s="104">
        <v>20.7</v>
      </c>
      <c r="N32" s="104" t="s">
        <v>43</v>
      </c>
      <c r="O32" s="104" t="s">
        <v>45</v>
      </c>
      <c r="P32" s="104" t="s">
        <v>31</v>
      </c>
      <c r="Q32" s="104">
        <v>0</v>
      </c>
      <c r="R32" s="104" t="s">
        <v>47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83.1</v>
      </c>
      <c r="Z32" s="104">
        <v>1</v>
      </c>
      <c r="AA32" s="104">
        <v>7.2</v>
      </c>
      <c r="AB32" s="104" t="s">
        <v>1064</v>
      </c>
      <c r="AC32" s="104">
        <v>1099.9000000000001</v>
      </c>
      <c r="AD32" s="104">
        <v>1099.2</v>
      </c>
      <c r="AE32" s="104">
        <v>1100</v>
      </c>
      <c r="AF32" s="105">
        <v>1013.5</v>
      </c>
      <c r="AG32" s="96"/>
    </row>
    <row r="33" spans="1:33">
      <c r="A33" s="98" t="s">
        <v>2550</v>
      </c>
      <c r="B33" s="100">
        <v>12.3</v>
      </c>
      <c r="C33" s="100">
        <v>11.6</v>
      </c>
      <c r="D33" s="100">
        <v>13.6</v>
      </c>
      <c r="E33" s="100">
        <v>12.3</v>
      </c>
      <c r="F33" s="100" t="s">
        <v>1897</v>
      </c>
      <c r="G33" s="100">
        <v>10.3</v>
      </c>
      <c r="H33" s="100" t="s">
        <v>117</v>
      </c>
      <c r="I33" s="100" t="s">
        <v>114</v>
      </c>
      <c r="J33" s="100" t="s">
        <v>172</v>
      </c>
      <c r="K33" s="100">
        <v>20.399999999999999</v>
      </c>
      <c r="L33" s="100">
        <v>20.3</v>
      </c>
      <c r="M33" s="100">
        <v>20.5</v>
      </c>
      <c r="N33" s="100" t="s">
        <v>42</v>
      </c>
      <c r="O33" s="100" t="s">
        <v>31</v>
      </c>
      <c r="P33" s="100" t="s">
        <v>42</v>
      </c>
      <c r="Q33" s="100">
        <v>0</v>
      </c>
      <c r="R33" s="100" t="s">
        <v>47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83.1</v>
      </c>
      <c r="Z33" s="100">
        <v>1.3</v>
      </c>
      <c r="AA33" s="100">
        <v>9.4</v>
      </c>
      <c r="AB33" s="100" t="s">
        <v>282</v>
      </c>
      <c r="AC33" s="100">
        <v>1099</v>
      </c>
      <c r="AD33" s="100">
        <v>1098.5999999999999</v>
      </c>
      <c r="AE33" s="100">
        <v>1099.4000000000001</v>
      </c>
      <c r="AF33" s="102">
        <v>1012.2</v>
      </c>
      <c r="AG33" s="96"/>
    </row>
    <row r="34" spans="1:33">
      <c r="A34" s="103" t="s">
        <v>2551</v>
      </c>
      <c r="B34" s="104">
        <v>13.5</v>
      </c>
      <c r="C34" s="104">
        <v>11.7</v>
      </c>
      <c r="D34" s="104">
        <v>14.9</v>
      </c>
      <c r="E34" s="104">
        <v>13.5</v>
      </c>
      <c r="F34" s="104" t="s">
        <v>1897</v>
      </c>
      <c r="G34" s="104">
        <v>11.3</v>
      </c>
      <c r="H34" s="104" t="s">
        <v>117</v>
      </c>
      <c r="I34" s="104" t="s">
        <v>73</v>
      </c>
      <c r="J34" s="104" t="s">
        <v>164</v>
      </c>
      <c r="K34" s="104">
        <v>20.100000000000001</v>
      </c>
      <c r="L34" s="104">
        <v>19.899999999999999</v>
      </c>
      <c r="M34" s="104">
        <v>20.3</v>
      </c>
      <c r="N34" s="104" t="s">
        <v>42</v>
      </c>
      <c r="O34" s="104" t="s">
        <v>42</v>
      </c>
      <c r="P34" s="104" t="s">
        <v>39</v>
      </c>
      <c r="Q34" s="104">
        <v>339.2</v>
      </c>
      <c r="R34" s="104" t="s">
        <v>189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83.1</v>
      </c>
      <c r="Z34" s="104">
        <v>1.7</v>
      </c>
      <c r="AA34" s="104">
        <v>16.600000000000001</v>
      </c>
      <c r="AB34" s="104" t="s">
        <v>48</v>
      </c>
      <c r="AC34" s="104">
        <v>1099.5999999999999</v>
      </c>
      <c r="AD34" s="104">
        <v>1099.0999999999999</v>
      </c>
      <c r="AE34" s="104">
        <v>1100</v>
      </c>
      <c r="AF34" s="105">
        <v>1012.9</v>
      </c>
      <c r="AG34" s="96"/>
    </row>
    <row r="35" spans="1:33">
      <c r="A35" s="98" t="s">
        <v>2552</v>
      </c>
      <c r="B35" s="100">
        <v>15.4</v>
      </c>
      <c r="C35" s="100">
        <v>14.8</v>
      </c>
      <c r="D35" s="100">
        <v>16.100000000000001</v>
      </c>
      <c r="E35" s="100">
        <v>15.4</v>
      </c>
      <c r="F35" s="100" t="s">
        <v>1897</v>
      </c>
      <c r="G35" s="100">
        <v>12.1</v>
      </c>
      <c r="H35" s="100" t="s">
        <v>65</v>
      </c>
      <c r="I35" s="100" t="s">
        <v>82</v>
      </c>
      <c r="J35" s="100" t="s">
        <v>73</v>
      </c>
      <c r="K35" s="100">
        <v>19.600000000000001</v>
      </c>
      <c r="L35" s="100">
        <v>19.3</v>
      </c>
      <c r="M35" s="100">
        <v>19.899999999999999</v>
      </c>
      <c r="N35" s="100" t="s">
        <v>39</v>
      </c>
      <c r="O35" s="100" t="s">
        <v>42</v>
      </c>
      <c r="P35" s="100" t="s">
        <v>60</v>
      </c>
      <c r="Q35" s="100">
        <v>530.5</v>
      </c>
      <c r="R35" s="100" t="s">
        <v>186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83.1</v>
      </c>
      <c r="Z35" s="100">
        <v>6</v>
      </c>
      <c r="AA35" s="100">
        <v>27.7</v>
      </c>
      <c r="AB35" s="100" t="s">
        <v>137</v>
      </c>
      <c r="AC35" s="100">
        <v>1099.5</v>
      </c>
      <c r="AD35" s="100">
        <v>1098</v>
      </c>
      <c r="AE35" s="100">
        <v>1100</v>
      </c>
      <c r="AF35" s="102">
        <v>1012.8</v>
      </c>
      <c r="AG35" s="96"/>
    </row>
    <row r="36" spans="1:33">
      <c r="A36" s="103" t="s">
        <v>2553</v>
      </c>
      <c r="B36" s="104">
        <v>15.6</v>
      </c>
      <c r="C36" s="104">
        <v>15</v>
      </c>
      <c r="D36" s="104">
        <v>16.2</v>
      </c>
      <c r="E36" s="104">
        <v>15.6</v>
      </c>
      <c r="F36" s="104" t="s">
        <v>1897</v>
      </c>
      <c r="G36" s="104">
        <v>12.5</v>
      </c>
      <c r="H36" s="104" t="s">
        <v>83</v>
      </c>
      <c r="I36" s="104" t="s">
        <v>82</v>
      </c>
      <c r="J36" s="104" t="s">
        <v>114</v>
      </c>
      <c r="K36" s="104">
        <v>19.7</v>
      </c>
      <c r="L36" s="104">
        <v>19.5</v>
      </c>
      <c r="M36" s="104">
        <v>19.899999999999999</v>
      </c>
      <c r="N36" s="104" t="s">
        <v>60</v>
      </c>
      <c r="O36" s="104" t="s">
        <v>39</v>
      </c>
      <c r="P36" s="104" t="s">
        <v>60</v>
      </c>
      <c r="Q36" s="104">
        <v>502.3</v>
      </c>
      <c r="R36" s="104" t="s">
        <v>174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83.1</v>
      </c>
      <c r="Z36" s="104">
        <v>4.7</v>
      </c>
      <c r="AA36" s="104">
        <v>25.6</v>
      </c>
      <c r="AB36" s="104" t="s">
        <v>51</v>
      </c>
      <c r="AC36" s="104">
        <v>1096.3</v>
      </c>
      <c r="AD36" s="104">
        <v>1094.7</v>
      </c>
      <c r="AE36" s="104">
        <v>1098.3</v>
      </c>
      <c r="AF36" s="105">
        <v>1009.5</v>
      </c>
      <c r="AG36" s="96"/>
    </row>
    <row r="37" spans="1:33">
      <c r="A37" s="98" t="s">
        <v>2554</v>
      </c>
      <c r="B37" s="100">
        <v>15</v>
      </c>
      <c r="C37" s="100">
        <v>14.5</v>
      </c>
      <c r="D37" s="100">
        <v>15.3</v>
      </c>
      <c r="E37" s="100">
        <v>15</v>
      </c>
      <c r="F37" s="100" t="s">
        <v>1897</v>
      </c>
      <c r="G37" s="100">
        <v>12.5</v>
      </c>
      <c r="H37" s="100" t="s">
        <v>114</v>
      </c>
      <c r="I37" s="100" t="s">
        <v>73</v>
      </c>
      <c r="J37" s="100" t="s">
        <v>77</v>
      </c>
      <c r="K37" s="100">
        <v>20.399999999999999</v>
      </c>
      <c r="L37" s="100">
        <v>19.899999999999999</v>
      </c>
      <c r="M37" s="100">
        <v>20.7</v>
      </c>
      <c r="N37" s="100" t="s">
        <v>60</v>
      </c>
      <c r="O37" s="100" t="s">
        <v>39</v>
      </c>
      <c r="P37" s="100" t="s">
        <v>60</v>
      </c>
      <c r="Q37" s="100">
        <v>86.2</v>
      </c>
      <c r="R37" s="100" t="s">
        <v>47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0</v>
      </c>
      <c r="Y37" s="100">
        <v>83.1</v>
      </c>
      <c r="Z37" s="100">
        <v>2.7</v>
      </c>
      <c r="AA37" s="100">
        <v>16.600000000000001</v>
      </c>
      <c r="AB37" s="100" t="s">
        <v>668</v>
      </c>
      <c r="AC37" s="100">
        <v>1095</v>
      </c>
      <c r="AD37" s="100">
        <v>1094</v>
      </c>
      <c r="AE37" s="100">
        <v>1095.9000000000001</v>
      </c>
      <c r="AF37" s="102">
        <v>1008.2</v>
      </c>
      <c r="AG37" s="96"/>
    </row>
    <row r="38" spans="1:33">
      <c r="A38" s="103" t="s">
        <v>2555</v>
      </c>
      <c r="B38" s="104">
        <v>14.6</v>
      </c>
      <c r="C38" s="104">
        <v>14.1</v>
      </c>
      <c r="D38" s="104">
        <v>14.9</v>
      </c>
      <c r="E38" s="104">
        <v>14.6</v>
      </c>
      <c r="F38" s="104" t="s">
        <v>1897</v>
      </c>
      <c r="G38" s="104">
        <v>12.4</v>
      </c>
      <c r="H38" s="104" t="s">
        <v>77</v>
      </c>
      <c r="I38" s="104" t="s">
        <v>114</v>
      </c>
      <c r="J38" s="104" t="s">
        <v>172</v>
      </c>
      <c r="K38" s="104">
        <v>21</v>
      </c>
      <c r="L38" s="104">
        <v>20.6</v>
      </c>
      <c r="M38" s="104">
        <v>21.3</v>
      </c>
      <c r="N38" s="104" t="s">
        <v>39</v>
      </c>
      <c r="O38" s="104" t="s">
        <v>39</v>
      </c>
      <c r="P38" s="104" t="s">
        <v>60</v>
      </c>
      <c r="Q38" s="104">
        <v>0</v>
      </c>
      <c r="R38" s="104" t="s">
        <v>47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83.1</v>
      </c>
      <c r="Z38" s="104">
        <v>2.1</v>
      </c>
      <c r="AA38" s="104">
        <v>13</v>
      </c>
      <c r="AB38" s="104" t="s">
        <v>187</v>
      </c>
      <c r="AC38" s="104">
        <v>1095.0999999999999</v>
      </c>
      <c r="AD38" s="104">
        <v>1094.0999999999999</v>
      </c>
      <c r="AE38" s="104">
        <v>1096.0999999999999</v>
      </c>
      <c r="AF38" s="105">
        <v>1008.3</v>
      </c>
      <c r="AG38" s="96"/>
    </row>
    <row r="39" spans="1:33">
      <c r="A39" s="98" t="s">
        <v>2556</v>
      </c>
      <c r="B39" s="100">
        <v>14.4</v>
      </c>
      <c r="C39" s="100">
        <v>13.5</v>
      </c>
      <c r="D39" s="100">
        <v>15.5</v>
      </c>
      <c r="E39" s="100">
        <v>14.4</v>
      </c>
      <c r="F39" s="100" t="s">
        <v>1897</v>
      </c>
      <c r="G39" s="100">
        <v>11.6</v>
      </c>
      <c r="H39" s="100" t="s">
        <v>73</v>
      </c>
      <c r="I39" s="100" t="s">
        <v>109</v>
      </c>
      <c r="J39" s="100" t="s">
        <v>164</v>
      </c>
      <c r="K39" s="100">
        <v>20.9</v>
      </c>
      <c r="L39" s="100">
        <v>20.7</v>
      </c>
      <c r="M39" s="100">
        <v>21.2</v>
      </c>
      <c r="N39" s="100" t="s">
        <v>60</v>
      </c>
      <c r="O39" s="100" t="s">
        <v>39</v>
      </c>
      <c r="P39" s="100" t="s">
        <v>96</v>
      </c>
      <c r="Q39" s="100">
        <v>0</v>
      </c>
      <c r="R39" s="100" t="s">
        <v>47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83.1</v>
      </c>
      <c r="Z39" s="100">
        <v>5.2</v>
      </c>
      <c r="AA39" s="100">
        <v>22</v>
      </c>
      <c r="AB39" s="100" t="s">
        <v>207</v>
      </c>
      <c r="AC39" s="100">
        <v>1093.8</v>
      </c>
      <c r="AD39" s="100">
        <v>1093.2</v>
      </c>
      <c r="AE39" s="100">
        <v>1094.5999999999999</v>
      </c>
      <c r="AF39" s="102">
        <v>1007</v>
      </c>
      <c r="AG39" s="96"/>
    </row>
    <row r="40" spans="1:33">
      <c r="A40" s="103" t="s">
        <v>2557</v>
      </c>
      <c r="B40" s="104">
        <v>16.600000000000001</v>
      </c>
      <c r="C40" s="104">
        <v>15.3</v>
      </c>
      <c r="D40" s="104">
        <v>18.7</v>
      </c>
      <c r="E40" s="104">
        <v>16.600000000000001</v>
      </c>
      <c r="F40" s="104" t="s">
        <v>1897</v>
      </c>
      <c r="G40" s="104">
        <v>9.3000000000000007</v>
      </c>
      <c r="H40" s="104" t="s">
        <v>96</v>
      </c>
      <c r="I40" s="104" t="s">
        <v>51</v>
      </c>
      <c r="J40" s="104" t="s">
        <v>109</v>
      </c>
      <c r="K40" s="104">
        <v>20.5</v>
      </c>
      <c r="L40" s="104">
        <v>20.2</v>
      </c>
      <c r="M40" s="104">
        <v>20.8</v>
      </c>
      <c r="N40" s="104" t="s">
        <v>31</v>
      </c>
      <c r="O40" s="104" t="s">
        <v>51</v>
      </c>
      <c r="P40" s="104" t="s">
        <v>96</v>
      </c>
      <c r="Q40" s="104">
        <v>475.9</v>
      </c>
      <c r="R40" s="104" t="s">
        <v>174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83.1</v>
      </c>
      <c r="Z40" s="104">
        <v>12.1</v>
      </c>
      <c r="AA40" s="104">
        <v>53.3</v>
      </c>
      <c r="AB40" s="104" t="s">
        <v>1094</v>
      </c>
      <c r="AC40" s="104">
        <v>1095.0999999999999</v>
      </c>
      <c r="AD40" s="104">
        <v>1094</v>
      </c>
      <c r="AE40" s="104">
        <v>1096.7</v>
      </c>
      <c r="AF40" s="105">
        <v>1008.3</v>
      </c>
      <c r="AG40" s="96"/>
    </row>
    <row r="41" spans="1:33">
      <c r="A41" s="98" t="s">
        <v>2558</v>
      </c>
      <c r="B41" s="100">
        <v>19.8</v>
      </c>
      <c r="C41" s="100">
        <v>18.100000000000001</v>
      </c>
      <c r="D41" s="100">
        <v>21.3</v>
      </c>
      <c r="E41" s="100">
        <v>19.8</v>
      </c>
      <c r="F41" s="100" t="s">
        <v>1897</v>
      </c>
      <c r="G41" s="100">
        <v>8.6999999999999993</v>
      </c>
      <c r="H41" s="100" t="s">
        <v>52</v>
      </c>
      <c r="I41" s="100" t="s">
        <v>107</v>
      </c>
      <c r="J41" s="100" t="s">
        <v>33</v>
      </c>
      <c r="K41" s="100">
        <v>20.5</v>
      </c>
      <c r="L41" s="100">
        <v>20.3</v>
      </c>
      <c r="M41" s="100">
        <v>20.6</v>
      </c>
      <c r="N41" s="100" t="s">
        <v>87</v>
      </c>
      <c r="O41" s="100" t="s">
        <v>89</v>
      </c>
      <c r="P41" s="100" t="s">
        <v>87</v>
      </c>
      <c r="Q41" s="100">
        <v>776.5</v>
      </c>
      <c r="R41" s="100" t="s">
        <v>38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83.1</v>
      </c>
      <c r="Z41" s="100">
        <v>18</v>
      </c>
      <c r="AA41" s="100">
        <v>64.400000000000006</v>
      </c>
      <c r="AB41" s="100" t="s">
        <v>948</v>
      </c>
      <c r="AC41" s="100">
        <v>1096.5</v>
      </c>
      <c r="AD41" s="100">
        <v>1096.0999999999999</v>
      </c>
      <c r="AE41" s="100">
        <v>1097.3</v>
      </c>
      <c r="AF41" s="102">
        <v>1009.7</v>
      </c>
      <c r="AG41" s="96"/>
    </row>
    <row r="42" spans="1:33">
      <c r="A42" s="103" t="s">
        <v>2559</v>
      </c>
      <c r="B42" s="104">
        <v>20.3</v>
      </c>
      <c r="C42" s="104">
        <v>18.5</v>
      </c>
      <c r="D42" s="104">
        <v>21.3</v>
      </c>
      <c r="E42" s="104">
        <v>20.3</v>
      </c>
      <c r="F42" s="104" t="s">
        <v>1897</v>
      </c>
      <c r="G42" s="104">
        <v>6.2</v>
      </c>
      <c r="H42" s="104" t="s">
        <v>278</v>
      </c>
      <c r="I42" s="104" t="s">
        <v>304</v>
      </c>
      <c r="J42" s="104" t="s">
        <v>60</v>
      </c>
      <c r="K42" s="104">
        <v>20.6</v>
      </c>
      <c r="L42" s="104">
        <v>20.399999999999999</v>
      </c>
      <c r="M42" s="104">
        <v>20.9</v>
      </c>
      <c r="N42" s="104" t="s">
        <v>51</v>
      </c>
      <c r="O42" s="104" t="s">
        <v>52</v>
      </c>
      <c r="P42" s="104" t="s">
        <v>87</v>
      </c>
      <c r="Q42" s="104">
        <v>609</v>
      </c>
      <c r="R42" s="104" t="s">
        <v>186</v>
      </c>
      <c r="S42" s="104">
        <v>0</v>
      </c>
      <c r="T42" s="104">
        <v>0</v>
      </c>
      <c r="U42" s="104">
        <v>0</v>
      </c>
      <c r="V42" s="104">
        <v>0</v>
      </c>
      <c r="W42" s="104">
        <v>0</v>
      </c>
      <c r="X42" s="104">
        <v>0</v>
      </c>
      <c r="Y42" s="104">
        <v>83.1</v>
      </c>
      <c r="Z42" s="104">
        <v>18.7</v>
      </c>
      <c r="AA42" s="104">
        <v>78.8</v>
      </c>
      <c r="AB42" s="104" t="s">
        <v>1508</v>
      </c>
      <c r="AC42" s="104">
        <v>1098</v>
      </c>
      <c r="AD42" s="104">
        <v>1097</v>
      </c>
      <c r="AE42" s="104">
        <v>1099</v>
      </c>
      <c r="AF42" s="105">
        <v>1011.2</v>
      </c>
      <c r="AG42" s="96"/>
    </row>
    <row r="43" spans="1:33">
      <c r="A43" s="98" t="s">
        <v>2560</v>
      </c>
      <c r="B43" s="100">
        <v>17.899999999999999</v>
      </c>
      <c r="C43" s="100">
        <v>16.2</v>
      </c>
      <c r="D43" s="100">
        <v>20.2</v>
      </c>
      <c r="E43" s="100">
        <v>17.899999999999999</v>
      </c>
      <c r="F43" s="100" t="s">
        <v>1897</v>
      </c>
      <c r="G43" s="100">
        <v>6.9</v>
      </c>
      <c r="H43" s="100" t="s">
        <v>134</v>
      </c>
      <c r="I43" s="100" t="s">
        <v>278</v>
      </c>
      <c r="J43" s="100" t="s">
        <v>33</v>
      </c>
      <c r="K43" s="100">
        <v>21.1</v>
      </c>
      <c r="L43" s="100">
        <v>20.9</v>
      </c>
      <c r="M43" s="100">
        <v>21.3</v>
      </c>
      <c r="N43" s="100" t="s">
        <v>52</v>
      </c>
      <c r="O43" s="100" t="s">
        <v>40</v>
      </c>
      <c r="P43" s="100" t="s">
        <v>51</v>
      </c>
      <c r="Q43" s="100">
        <v>113.7</v>
      </c>
      <c r="R43" s="100" t="s">
        <v>44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83.1</v>
      </c>
      <c r="Z43" s="100">
        <v>8.1</v>
      </c>
      <c r="AA43" s="100">
        <v>49.7</v>
      </c>
      <c r="AB43" s="100" t="s">
        <v>838</v>
      </c>
      <c r="AC43" s="100">
        <v>1099.9000000000001</v>
      </c>
      <c r="AD43" s="100">
        <v>1098.9000000000001</v>
      </c>
      <c r="AE43" s="100">
        <v>1100</v>
      </c>
      <c r="AF43" s="102">
        <v>1014.1</v>
      </c>
      <c r="AG43" s="96"/>
    </row>
    <row r="44" spans="1:33">
      <c r="A44" s="103" t="s">
        <v>2561</v>
      </c>
      <c r="B44" s="104">
        <v>15</v>
      </c>
      <c r="C44" s="104">
        <v>13</v>
      </c>
      <c r="D44" s="104">
        <v>16.3</v>
      </c>
      <c r="E44" s="104">
        <v>15</v>
      </c>
      <c r="F44" s="104" t="s">
        <v>1897</v>
      </c>
      <c r="G44" s="104">
        <v>7.8</v>
      </c>
      <c r="H44" s="104" t="s">
        <v>96</v>
      </c>
      <c r="I44" s="104" t="s">
        <v>46</v>
      </c>
      <c r="J44" s="104" t="s">
        <v>59</v>
      </c>
      <c r="K44" s="104">
        <v>21.3</v>
      </c>
      <c r="L44" s="104">
        <v>21.1</v>
      </c>
      <c r="M44" s="104">
        <v>21.5</v>
      </c>
      <c r="N44" s="104" t="s">
        <v>55</v>
      </c>
      <c r="O44" s="104" t="s">
        <v>40</v>
      </c>
      <c r="P44" s="104" t="s">
        <v>51</v>
      </c>
      <c r="Q44" s="104">
        <v>0</v>
      </c>
      <c r="R44" s="104" t="s">
        <v>47</v>
      </c>
      <c r="S44" s="104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0</v>
      </c>
      <c r="Y44" s="104">
        <v>83.1</v>
      </c>
      <c r="Z44" s="104">
        <v>4.3</v>
      </c>
      <c r="AA44" s="104">
        <v>20.2</v>
      </c>
      <c r="AB44" s="104" t="s">
        <v>1869</v>
      </c>
      <c r="AC44" s="104">
        <v>1100</v>
      </c>
      <c r="AD44" s="104">
        <v>1100</v>
      </c>
      <c r="AE44" s="104">
        <v>1100</v>
      </c>
      <c r="AF44" s="105">
        <v>1016</v>
      </c>
      <c r="AG44" s="96"/>
    </row>
    <row r="45" spans="1:33">
      <c r="A45" s="98" t="s">
        <v>2562</v>
      </c>
      <c r="B45" s="100">
        <v>13.3</v>
      </c>
      <c r="C45" s="100">
        <v>11.9</v>
      </c>
      <c r="D45" s="100">
        <v>15.2</v>
      </c>
      <c r="E45" s="100">
        <v>13.3</v>
      </c>
      <c r="F45" s="100" t="s">
        <v>1897</v>
      </c>
      <c r="G45" s="100">
        <v>6</v>
      </c>
      <c r="H45" s="100" t="s">
        <v>60</v>
      </c>
      <c r="I45" s="100" t="s">
        <v>46</v>
      </c>
      <c r="J45" s="100" t="s">
        <v>35</v>
      </c>
      <c r="K45" s="100">
        <v>21.2</v>
      </c>
      <c r="L45" s="100">
        <v>21</v>
      </c>
      <c r="M45" s="100">
        <v>21.4</v>
      </c>
      <c r="N45" s="100" t="s">
        <v>46</v>
      </c>
      <c r="O45" s="100" t="s">
        <v>51</v>
      </c>
      <c r="P45" s="100" t="s">
        <v>46</v>
      </c>
      <c r="Q45" s="100">
        <v>0</v>
      </c>
      <c r="R45" s="100" t="s">
        <v>47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83.1</v>
      </c>
      <c r="Z45" s="100">
        <v>8</v>
      </c>
      <c r="AA45" s="100">
        <v>25.6</v>
      </c>
      <c r="AB45" s="100" t="s">
        <v>207</v>
      </c>
      <c r="AC45" s="100">
        <v>1100</v>
      </c>
      <c r="AD45" s="100">
        <v>1100</v>
      </c>
      <c r="AE45" s="100">
        <v>1100</v>
      </c>
      <c r="AF45" s="102">
        <v>1015</v>
      </c>
      <c r="AG45" s="96"/>
    </row>
    <row r="46" spans="1:33">
      <c r="A46" s="103" t="s">
        <v>2563</v>
      </c>
      <c r="B46" s="104">
        <v>15.2</v>
      </c>
      <c r="C46" s="104">
        <v>12.9</v>
      </c>
      <c r="D46" s="104">
        <v>18.2</v>
      </c>
      <c r="E46" s="104">
        <v>15.2</v>
      </c>
      <c r="F46" s="104" t="s">
        <v>1897</v>
      </c>
      <c r="G46" s="104">
        <v>8.4</v>
      </c>
      <c r="H46" s="104" t="s">
        <v>92</v>
      </c>
      <c r="I46" s="104" t="s">
        <v>51</v>
      </c>
      <c r="J46" s="104" t="s">
        <v>67</v>
      </c>
      <c r="K46" s="104">
        <v>20.399999999999999</v>
      </c>
      <c r="L46" s="104">
        <v>19.600000000000001</v>
      </c>
      <c r="M46" s="104">
        <v>21.1</v>
      </c>
      <c r="N46" s="104" t="s">
        <v>87</v>
      </c>
      <c r="O46" s="104" t="s">
        <v>55</v>
      </c>
      <c r="P46" s="104" t="s">
        <v>33</v>
      </c>
      <c r="Q46" s="104">
        <v>469.8</v>
      </c>
      <c r="R46" s="104" t="s">
        <v>174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0</v>
      </c>
      <c r="Y46" s="104">
        <v>83.1</v>
      </c>
      <c r="Z46" s="104">
        <v>4.5</v>
      </c>
      <c r="AA46" s="104">
        <v>20.2</v>
      </c>
      <c r="AB46" s="104" t="s">
        <v>40</v>
      </c>
      <c r="AC46" s="104">
        <v>1100</v>
      </c>
      <c r="AD46" s="104">
        <v>1100</v>
      </c>
      <c r="AE46" s="104">
        <v>1100</v>
      </c>
      <c r="AF46" s="105">
        <v>1015.3</v>
      </c>
      <c r="AG46" s="96"/>
    </row>
    <row r="47" spans="1:33">
      <c r="A47" s="98" t="s">
        <v>2564</v>
      </c>
      <c r="B47" s="100">
        <v>18.899999999999999</v>
      </c>
      <c r="C47" s="100">
        <v>16.2</v>
      </c>
      <c r="D47" s="100">
        <v>21</v>
      </c>
      <c r="E47" s="100">
        <v>18.899999999999999</v>
      </c>
      <c r="F47" s="100" t="s">
        <v>1897</v>
      </c>
      <c r="G47" s="100">
        <v>8.6999999999999993</v>
      </c>
      <c r="H47" s="100" t="s">
        <v>51</v>
      </c>
      <c r="I47" s="100" t="s">
        <v>334</v>
      </c>
      <c r="J47" s="100" t="s">
        <v>109</v>
      </c>
      <c r="K47" s="100">
        <v>19.600000000000001</v>
      </c>
      <c r="L47" s="100">
        <v>19.399999999999999</v>
      </c>
      <c r="M47" s="100">
        <v>20</v>
      </c>
      <c r="N47" s="100" t="s">
        <v>52</v>
      </c>
      <c r="O47" s="100" t="s">
        <v>130</v>
      </c>
      <c r="P47" s="100" t="s">
        <v>33</v>
      </c>
      <c r="Q47" s="100">
        <v>642.9</v>
      </c>
      <c r="R47" s="100" t="s">
        <v>88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0</v>
      </c>
      <c r="Y47" s="100">
        <v>83.1</v>
      </c>
      <c r="Z47" s="100">
        <v>9.1999999999999993</v>
      </c>
      <c r="AA47" s="100">
        <v>38.5</v>
      </c>
      <c r="AB47" s="100" t="s">
        <v>2332</v>
      </c>
      <c r="AC47" s="100">
        <v>1100</v>
      </c>
      <c r="AD47" s="100">
        <v>1100</v>
      </c>
      <c r="AE47" s="100">
        <v>1100</v>
      </c>
      <c r="AF47" s="102">
        <v>1016</v>
      </c>
      <c r="AG47" s="96"/>
    </row>
    <row r="48" spans="1:33">
      <c r="A48" s="103" t="s">
        <v>2565</v>
      </c>
      <c r="B48" s="104">
        <v>23</v>
      </c>
      <c r="C48" s="104">
        <v>20.6</v>
      </c>
      <c r="D48" s="104">
        <v>25.8</v>
      </c>
      <c r="E48" s="104">
        <v>23</v>
      </c>
      <c r="F48" s="104" t="s">
        <v>1897</v>
      </c>
      <c r="G48" s="104">
        <v>12.2</v>
      </c>
      <c r="H48" s="104" t="s">
        <v>89</v>
      </c>
      <c r="I48" s="104" t="s">
        <v>278</v>
      </c>
      <c r="J48" s="104" t="s">
        <v>96</v>
      </c>
      <c r="K48" s="104">
        <v>20.5</v>
      </c>
      <c r="L48" s="104">
        <v>20</v>
      </c>
      <c r="M48" s="104">
        <v>21</v>
      </c>
      <c r="N48" s="104" t="s">
        <v>87</v>
      </c>
      <c r="O48" s="104" t="s">
        <v>52</v>
      </c>
      <c r="P48" s="104" t="s">
        <v>33</v>
      </c>
      <c r="Q48" s="104">
        <v>550.9</v>
      </c>
      <c r="R48" s="104" t="s">
        <v>186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4">
        <v>83.1</v>
      </c>
      <c r="Z48" s="104">
        <v>10.7</v>
      </c>
      <c r="AA48" s="104">
        <v>43.9</v>
      </c>
      <c r="AB48" s="104" t="s">
        <v>767</v>
      </c>
      <c r="AC48" s="104">
        <v>1099.9000000000001</v>
      </c>
      <c r="AD48" s="104">
        <v>1099.5</v>
      </c>
      <c r="AE48" s="104">
        <v>1100</v>
      </c>
      <c r="AF48" s="105">
        <v>1013.7</v>
      </c>
      <c r="AG48" s="96"/>
    </row>
    <row r="49" spans="1:33">
      <c r="A49" s="98" t="s">
        <v>2566</v>
      </c>
      <c r="B49" s="100">
        <v>18.3</v>
      </c>
      <c r="C49" s="100">
        <v>16.5</v>
      </c>
      <c r="D49" s="100">
        <v>23.7</v>
      </c>
      <c r="E49" s="100">
        <v>18.3</v>
      </c>
      <c r="F49" s="100" t="s">
        <v>1897</v>
      </c>
      <c r="G49" s="100">
        <v>13</v>
      </c>
      <c r="H49" s="100" t="s">
        <v>93</v>
      </c>
      <c r="I49" s="100" t="s">
        <v>87</v>
      </c>
      <c r="J49" s="100" t="s">
        <v>65</v>
      </c>
      <c r="K49" s="100">
        <v>21.4</v>
      </c>
      <c r="L49" s="100">
        <v>21</v>
      </c>
      <c r="M49" s="100">
        <v>21.6</v>
      </c>
      <c r="N49" s="100" t="s">
        <v>45</v>
      </c>
      <c r="O49" s="100" t="s">
        <v>87</v>
      </c>
      <c r="P49" s="100" t="s">
        <v>42</v>
      </c>
      <c r="Q49" s="100">
        <v>120.1</v>
      </c>
      <c r="R49" s="100" t="s">
        <v>44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83.1</v>
      </c>
      <c r="Z49" s="100">
        <v>7</v>
      </c>
      <c r="AA49" s="100">
        <v>22</v>
      </c>
      <c r="AB49" s="100" t="s">
        <v>293</v>
      </c>
      <c r="AC49" s="100">
        <v>1100</v>
      </c>
      <c r="AD49" s="100">
        <v>1099.5999999999999</v>
      </c>
      <c r="AE49" s="100">
        <v>1100</v>
      </c>
      <c r="AF49" s="102">
        <v>1013.7</v>
      </c>
      <c r="AG49" s="96"/>
    </row>
    <row r="50" spans="1:33">
      <c r="A50" s="103" t="s">
        <v>2567</v>
      </c>
      <c r="B50" s="104">
        <v>15.6</v>
      </c>
      <c r="C50" s="104">
        <v>13.5</v>
      </c>
      <c r="D50" s="104">
        <v>17.100000000000001</v>
      </c>
      <c r="E50" s="104">
        <v>15.6</v>
      </c>
      <c r="F50" s="104" t="s">
        <v>1897</v>
      </c>
      <c r="G50" s="104">
        <v>9.6</v>
      </c>
      <c r="H50" s="104" t="s">
        <v>59</v>
      </c>
      <c r="I50" s="104" t="s">
        <v>96</v>
      </c>
      <c r="J50" s="104" t="s">
        <v>68</v>
      </c>
      <c r="K50" s="104">
        <v>21.7</v>
      </c>
      <c r="L50" s="104">
        <v>21.4</v>
      </c>
      <c r="M50" s="104">
        <v>21.9</v>
      </c>
      <c r="N50" s="104" t="s">
        <v>87</v>
      </c>
      <c r="O50" s="104" t="s">
        <v>89</v>
      </c>
      <c r="P50" s="104" t="s">
        <v>33</v>
      </c>
      <c r="Q50" s="104">
        <v>0</v>
      </c>
      <c r="R50" s="104" t="s">
        <v>47</v>
      </c>
      <c r="S50" s="104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0</v>
      </c>
      <c r="Y50" s="104">
        <v>83.1</v>
      </c>
      <c r="Z50" s="104">
        <v>3.3</v>
      </c>
      <c r="AA50" s="104">
        <v>22</v>
      </c>
      <c r="AB50" s="104" t="s">
        <v>291</v>
      </c>
      <c r="AC50" s="104">
        <v>1100</v>
      </c>
      <c r="AD50" s="104">
        <v>1100</v>
      </c>
      <c r="AE50" s="104">
        <v>1100</v>
      </c>
      <c r="AF50" s="105">
        <v>1014.3</v>
      </c>
      <c r="AG50" s="96"/>
    </row>
    <row r="51" spans="1:33">
      <c r="A51" s="98" t="s">
        <v>2568</v>
      </c>
      <c r="B51" s="100">
        <v>13.2</v>
      </c>
      <c r="C51" s="100">
        <v>12.2</v>
      </c>
      <c r="D51" s="100">
        <v>14.3</v>
      </c>
      <c r="E51" s="100">
        <v>13.2</v>
      </c>
      <c r="F51" s="100" t="s">
        <v>1897</v>
      </c>
      <c r="G51" s="100">
        <v>8.3000000000000007</v>
      </c>
      <c r="H51" s="100" t="s">
        <v>62</v>
      </c>
      <c r="I51" s="100" t="s">
        <v>96</v>
      </c>
      <c r="J51" s="100" t="s">
        <v>34</v>
      </c>
      <c r="K51" s="100">
        <v>21.9</v>
      </c>
      <c r="L51" s="100">
        <v>21.8</v>
      </c>
      <c r="M51" s="100">
        <v>21.9</v>
      </c>
      <c r="N51" s="100" t="s">
        <v>45</v>
      </c>
      <c r="O51" s="100" t="s">
        <v>33</v>
      </c>
      <c r="P51" s="100" t="s">
        <v>31</v>
      </c>
      <c r="Q51" s="100">
        <v>0</v>
      </c>
      <c r="R51" s="100" t="s">
        <v>47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83.1</v>
      </c>
      <c r="Z51" s="100">
        <v>3.1</v>
      </c>
      <c r="AA51" s="100">
        <v>14.8</v>
      </c>
      <c r="AB51" s="100" t="s">
        <v>252</v>
      </c>
      <c r="AC51" s="100">
        <v>1099.4000000000001</v>
      </c>
      <c r="AD51" s="100">
        <v>1098.5999999999999</v>
      </c>
      <c r="AE51" s="100">
        <v>1100</v>
      </c>
      <c r="AF51" s="102">
        <v>1012.6</v>
      </c>
      <c r="AG51" s="96"/>
    </row>
    <row r="52" spans="1:33">
      <c r="A52" s="103" t="s">
        <v>2569</v>
      </c>
      <c r="B52" s="104">
        <v>17</v>
      </c>
      <c r="C52" s="104">
        <v>13.4</v>
      </c>
      <c r="D52" s="104">
        <v>22.4</v>
      </c>
      <c r="E52" s="104">
        <v>17</v>
      </c>
      <c r="F52" s="104" t="s">
        <v>1897</v>
      </c>
      <c r="G52" s="104">
        <v>6.9</v>
      </c>
      <c r="H52" s="104" t="s">
        <v>51</v>
      </c>
      <c r="I52" s="104" t="s">
        <v>574</v>
      </c>
      <c r="J52" s="104" t="s">
        <v>109</v>
      </c>
      <c r="K52" s="104">
        <v>21.6</v>
      </c>
      <c r="L52" s="104">
        <v>21.3</v>
      </c>
      <c r="M52" s="104">
        <v>21.9</v>
      </c>
      <c r="N52" s="104" t="s">
        <v>43</v>
      </c>
      <c r="O52" s="104" t="s">
        <v>134</v>
      </c>
      <c r="P52" s="104" t="s">
        <v>31</v>
      </c>
      <c r="Q52" s="104">
        <v>499.7</v>
      </c>
      <c r="R52" s="104" t="s">
        <v>174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83.1</v>
      </c>
      <c r="Z52" s="104">
        <v>3.1</v>
      </c>
      <c r="AA52" s="104">
        <v>22</v>
      </c>
      <c r="AB52" s="104" t="s">
        <v>280</v>
      </c>
      <c r="AC52" s="104">
        <v>1098.8</v>
      </c>
      <c r="AD52" s="104">
        <v>1098.4000000000001</v>
      </c>
      <c r="AE52" s="104">
        <v>1099.0999999999999</v>
      </c>
      <c r="AF52" s="105">
        <v>1012</v>
      </c>
      <c r="AG52" s="96"/>
    </row>
    <row r="53" spans="1:33">
      <c r="A53" s="98" t="s">
        <v>2570</v>
      </c>
      <c r="B53" s="100">
        <v>24.5</v>
      </c>
      <c r="C53" s="100">
        <v>22.4</v>
      </c>
      <c r="D53" s="100">
        <v>26.1</v>
      </c>
      <c r="E53" s="100">
        <v>24.5</v>
      </c>
      <c r="F53" s="100" t="s">
        <v>1897</v>
      </c>
      <c r="G53" s="100">
        <v>4</v>
      </c>
      <c r="H53" s="100" t="s">
        <v>429</v>
      </c>
      <c r="I53" s="100" t="s">
        <v>235</v>
      </c>
      <c r="J53" s="100" t="s">
        <v>574</v>
      </c>
      <c r="K53" s="100">
        <v>21.7</v>
      </c>
      <c r="L53" s="100">
        <v>21.3</v>
      </c>
      <c r="M53" s="100">
        <v>22</v>
      </c>
      <c r="N53" s="100" t="s">
        <v>334</v>
      </c>
      <c r="O53" s="100" t="s">
        <v>132</v>
      </c>
      <c r="P53" s="100" t="s">
        <v>134</v>
      </c>
      <c r="Q53" s="100">
        <v>649.4</v>
      </c>
      <c r="R53" s="100" t="s">
        <v>88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83.1</v>
      </c>
      <c r="Z53" s="100">
        <v>13.4</v>
      </c>
      <c r="AA53" s="100">
        <v>38.5</v>
      </c>
      <c r="AB53" s="100" t="s">
        <v>341</v>
      </c>
      <c r="AC53" s="100">
        <v>1097.8</v>
      </c>
      <c r="AD53" s="100">
        <v>1096.7</v>
      </c>
      <c r="AE53" s="100">
        <v>1098.7</v>
      </c>
      <c r="AF53" s="102">
        <v>1011</v>
      </c>
      <c r="AG53" s="96"/>
    </row>
    <row r="54" spans="1:33">
      <c r="A54" s="103" t="s">
        <v>2571</v>
      </c>
      <c r="B54" s="104">
        <v>25.3</v>
      </c>
      <c r="C54" s="104">
        <v>23.4</v>
      </c>
      <c r="D54" s="104">
        <v>26.4</v>
      </c>
      <c r="E54" s="104">
        <v>25.3</v>
      </c>
      <c r="F54" s="104" t="s">
        <v>1897</v>
      </c>
      <c r="G54" s="104">
        <v>5.8</v>
      </c>
      <c r="H54" s="104" t="s">
        <v>580</v>
      </c>
      <c r="I54" s="104" t="s">
        <v>101</v>
      </c>
      <c r="J54" s="104" t="s">
        <v>132</v>
      </c>
      <c r="K54" s="104">
        <v>22</v>
      </c>
      <c r="L54" s="104">
        <v>21.8</v>
      </c>
      <c r="M54" s="104">
        <v>22.6</v>
      </c>
      <c r="N54" s="104" t="s">
        <v>233</v>
      </c>
      <c r="O54" s="104" t="s">
        <v>132</v>
      </c>
      <c r="P54" s="104" t="s">
        <v>344</v>
      </c>
      <c r="Q54" s="104">
        <v>575.20000000000005</v>
      </c>
      <c r="R54" s="104" t="s">
        <v>186</v>
      </c>
      <c r="S54" s="104">
        <v>0</v>
      </c>
      <c r="T54" s="104">
        <v>0</v>
      </c>
      <c r="U54" s="104">
        <v>0</v>
      </c>
      <c r="V54" s="104">
        <v>0</v>
      </c>
      <c r="W54" s="104">
        <v>0</v>
      </c>
      <c r="X54" s="104">
        <v>0</v>
      </c>
      <c r="Y54" s="104">
        <v>83.1</v>
      </c>
      <c r="Z54" s="104">
        <v>18.899999999999999</v>
      </c>
      <c r="AA54" s="104">
        <v>49.7</v>
      </c>
      <c r="AB54" s="104" t="s">
        <v>329</v>
      </c>
      <c r="AC54" s="104">
        <v>1095.5999999999999</v>
      </c>
      <c r="AD54" s="104">
        <v>1094.8</v>
      </c>
      <c r="AE54" s="104">
        <v>1096.9000000000001</v>
      </c>
      <c r="AF54" s="105">
        <v>1008.8</v>
      </c>
      <c r="AG54" s="96"/>
    </row>
    <row r="55" spans="1:33">
      <c r="A55" s="98" t="s">
        <v>2572</v>
      </c>
      <c r="B55" s="100">
        <v>20.399999999999999</v>
      </c>
      <c r="C55" s="100">
        <v>17.899999999999999</v>
      </c>
      <c r="D55" s="100">
        <v>22.8</v>
      </c>
      <c r="E55" s="100">
        <v>20.399999999999999</v>
      </c>
      <c r="F55" s="100" t="s">
        <v>1897</v>
      </c>
      <c r="G55" s="100">
        <v>8</v>
      </c>
      <c r="H55" s="100" t="s">
        <v>130</v>
      </c>
      <c r="I55" s="100" t="s">
        <v>304</v>
      </c>
      <c r="J55" s="100" t="s">
        <v>32</v>
      </c>
      <c r="K55" s="100">
        <v>23.1</v>
      </c>
      <c r="L55" s="100">
        <v>22.6</v>
      </c>
      <c r="M55" s="100">
        <v>23.4</v>
      </c>
      <c r="N55" s="100" t="s">
        <v>40</v>
      </c>
      <c r="O55" s="100" t="s">
        <v>344</v>
      </c>
      <c r="P55" s="100" t="s">
        <v>134</v>
      </c>
      <c r="Q55" s="100">
        <v>77.599999999999994</v>
      </c>
      <c r="R55" s="100" t="s">
        <v>47</v>
      </c>
      <c r="S55" s="100">
        <v>0</v>
      </c>
      <c r="T55" s="100">
        <v>0</v>
      </c>
      <c r="U55" s="100">
        <v>0</v>
      </c>
      <c r="V55" s="100">
        <v>0</v>
      </c>
      <c r="W55" s="100">
        <v>0</v>
      </c>
      <c r="X55" s="100">
        <v>0</v>
      </c>
      <c r="Y55" s="100">
        <v>83.1</v>
      </c>
      <c r="Z55" s="100">
        <v>3.6</v>
      </c>
      <c r="AA55" s="100">
        <v>18.399999999999999</v>
      </c>
      <c r="AB55" s="100" t="s">
        <v>656</v>
      </c>
      <c r="AC55" s="100">
        <v>1096.5</v>
      </c>
      <c r="AD55" s="100">
        <v>1095.5</v>
      </c>
      <c r="AE55" s="100">
        <v>1097.3</v>
      </c>
      <c r="AF55" s="102">
        <v>1009.7</v>
      </c>
      <c r="AG55" s="96"/>
    </row>
    <row r="56" spans="1:33">
      <c r="A56" s="103" t="s">
        <v>2573</v>
      </c>
      <c r="B56" s="104">
        <v>17.100000000000001</v>
      </c>
      <c r="C56" s="104">
        <v>15.7</v>
      </c>
      <c r="D56" s="104">
        <v>19</v>
      </c>
      <c r="E56" s="104">
        <v>17.100000000000001</v>
      </c>
      <c r="F56" s="104" t="s">
        <v>1897</v>
      </c>
      <c r="G56" s="104">
        <v>8.6</v>
      </c>
      <c r="H56" s="104" t="s">
        <v>31</v>
      </c>
      <c r="I56" s="104" t="s">
        <v>344</v>
      </c>
      <c r="J56" s="104" t="s">
        <v>109</v>
      </c>
      <c r="K56" s="104">
        <v>23.6</v>
      </c>
      <c r="L56" s="104">
        <v>23.3</v>
      </c>
      <c r="M56" s="104">
        <v>23.8</v>
      </c>
      <c r="N56" s="104" t="s">
        <v>134</v>
      </c>
      <c r="O56" s="104" t="s">
        <v>134</v>
      </c>
      <c r="P56" s="104" t="s">
        <v>52</v>
      </c>
      <c r="Q56" s="104">
        <v>0</v>
      </c>
      <c r="R56" s="104" t="s">
        <v>47</v>
      </c>
      <c r="S56" s="104">
        <v>0</v>
      </c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104">
        <v>83.1</v>
      </c>
      <c r="Z56" s="104">
        <v>10.7</v>
      </c>
      <c r="AA56" s="104">
        <v>29.5</v>
      </c>
      <c r="AB56" s="104" t="s">
        <v>641</v>
      </c>
      <c r="AC56" s="104">
        <v>1097.0999999999999</v>
      </c>
      <c r="AD56" s="104">
        <v>1096.7</v>
      </c>
      <c r="AE56" s="104">
        <v>1097.5999999999999</v>
      </c>
      <c r="AF56" s="105">
        <v>1010.3</v>
      </c>
      <c r="AG56" s="96"/>
    </row>
    <row r="57" spans="1:33">
      <c r="A57" s="98" t="s">
        <v>2574</v>
      </c>
      <c r="B57" s="100">
        <v>15</v>
      </c>
      <c r="C57" s="100">
        <v>14.2</v>
      </c>
      <c r="D57" s="100">
        <v>16</v>
      </c>
      <c r="E57" s="100">
        <v>15</v>
      </c>
      <c r="F57" s="100" t="s">
        <v>1897</v>
      </c>
      <c r="G57" s="100">
        <v>9.1999999999999993</v>
      </c>
      <c r="H57" s="100" t="s">
        <v>59</v>
      </c>
      <c r="I57" s="100" t="s">
        <v>32</v>
      </c>
      <c r="J57" s="100" t="s">
        <v>86</v>
      </c>
      <c r="K57" s="100">
        <v>23.2</v>
      </c>
      <c r="L57" s="100">
        <v>22.9</v>
      </c>
      <c r="M57" s="100">
        <v>23.4</v>
      </c>
      <c r="N57" s="100" t="s">
        <v>55</v>
      </c>
      <c r="O57" s="100" t="s">
        <v>52</v>
      </c>
      <c r="P57" s="100" t="s">
        <v>55</v>
      </c>
      <c r="Q57" s="100">
        <v>0</v>
      </c>
      <c r="R57" s="100" t="s">
        <v>47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83.1</v>
      </c>
      <c r="Z57" s="100">
        <v>9.6999999999999993</v>
      </c>
      <c r="AA57" s="100">
        <v>33.1</v>
      </c>
      <c r="AB57" s="100" t="s">
        <v>425</v>
      </c>
      <c r="AC57" s="100">
        <v>1097.9000000000001</v>
      </c>
      <c r="AD57" s="100">
        <v>1097.0999999999999</v>
      </c>
      <c r="AE57" s="100">
        <v>1098.7</v>
      </c>
      <c r="AF57" s="102">
        <v>1011.1</v>
      </c>
      <c r="AG57" s="96"/>
    </row>
    <row r="58" spans="1:33">
      <c r="A58" s="103" t="s">
        <v>2575</v>
      </c>
      <c r="B58" s="104">
        <v>15.3</v>
      </c>
      <c r="C58" s="104">
        <v>13.3</v>
      </c>
      <c r="D58" s="104">
        <v>17.100000000000001</v>
      </c>
      <c r="E58" s="104">
        <v>15.3</v>
      </c>
      <c r="F58" s="104" t="s">
        <v>1897</v>
      </c>
      <c r="G58" s="104">
        <v>6.1</v>
      </c>
      <c r="H58" s="104" t="s">
        <v>33</v>
      </c>
      <c r="I58" s="104" t="s">
        <v>107</v>
      </c>
      <c r="J58" s="104" t="s">
        <v>59</v>
      </c>
      <c r="K58" s="104">
        <v>22.7</v>
      </c>
      <c r="L58" s="104">
        <v>22.5</v>
      </c>
      <c r="M58" s="104">
        <v>23</v>
      </c>
      <c r="N58" s="104" t="s">
        <v>52</v>
      </c>
      <c r="O58" s="104" t="s">
        <v>107</v>
      </c>
      <c r="P58" s="104" t="s">
        <v>89</v>
      </c>
      <c r="Q58" s="104">
        <v>514.1</v>
      </c>
      <c r="R58" s="104" t="s">
        <v>186</v>
      </c>
      <c r="S58" s="104">
        <v>0</v>
      </c>
      <c r="T58" s="104">
        <v>0</v>
      </c>
      <c r="U58" s="104">
        <v>0</v>
      </c>
      <c r="V58" s="104">
        <v>0</v>
      </c>
      <c r="W58" s="104">
        <v>0</v>
      </c>
      <c r="X58" s="104">
        <v>0</v>
      </c>
      <c r="Y58" s="104">
        <v>83.1</v>
      </c>
      <c r="Z58" s="104">
        <v>12.7</v>
      </c>
      <c r="AA58" s="104">
        <v>46.1</v>
      </c>
      <c r="AB58" s="104" t="s">
        <v>948</v>
      </c>
      <c r="AC58" s="104">
        <v>1099.0999999999999</v>
      </c>
      <c r="AD58" s="104">
        <v>1098.5</v>
      </c>
      <c r="AE58" s="104">
        <v>1099.5999999999999</v>
      </c>
      <c r="AF58" s="105">
        <v>1012.3</v>
      </c>
      <c r="AG58" s="96"/>
    </row>
    <row r="59" spans="1:33">
      <c r="A59" s="98" t="s">
        <v>2576</v>
      </c>
      <c r="B59" s="100">
        <v>19.100000000000001</v>
      </c>
      <c r="C59" s="100">
        <v>17</v>
      </c>
      <c r="D59" s="100">
        <v>21.3</v>
      </c>
      <c r="E59" s="100">
        <v>19.100000000000001</v>
      </c>
      <c r="F59" s="100" t="s">
        <v>1897</v>
      </c>
      <c r="G59" s="100">
        <v>2.5</v>
      </c>
      <c r="H59" s="100" t="s">
        <v>304</v>
      </c>
      <c r="I59" s="100" t="s">
        <v>97</v>
      </c>
      <c r="J59" s="100" t="s">
        <v>40</v>
      </c>
      <c r="K59" s="100">
        <v>22.4</v>
      </c>
      <c r="L59" s="100">
        <v>22.2</v>
      </c>
      <c r="M59" s="100">
        <v>22.6</v>
      </c>
      <c r="N59" s="100" t="s">
        <v>233</v>
      </c>
      <c r="O59" s="100" t="s">
        <v>179</v>
      </c>
      <c r="P59" s="100" t="s">
        <v>107</v>
      </c>
      <c r="Q59" s="100">
        <v>642.9</v>
      </c>
      <c r="R59" s="100" t="s">
        <v>88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83.1</v>
      </c>
      <c r="Z59" s="100">
        <v>17.399999999999999</v>
      </c>
      <c r="AA59" s="100">
        <v>56.9</v>
      </c>
      <c r="AB59" s="100" t="s">
        <v>700</v>
      </c>
      <c r="AC59" s="100">
        <v>1099.8</v>
      </c>
      <c r="AD59" s="100">
        <v>1099.3</v>
      </c>
      <c r="AE59" s="100">
        <v>1100</v>
      </c>
      <c r="AF59" s="102">
        <v>1013.1</v>
      </c>
      <c r="AG59" s="96"/>
    </row>
    <row r="60" spans="1:33">
      <c r="A60" s="103" t="s">
        <v>2577</v>
      </c>
      <c r="B60" s="104">
        <v>20</v>
      </c>
      <c r="C60" s="104">
        <v>18.600000000000001</v>
      </c>
      <c r="D60" s="104">
        <v>21.9</v>
      </c>
      <c r="E60" s="104">
        <v>20</v>
      </c>
      <c r="F60" s="104" t="s">
        <v>1897</v>
      </c>
      <c r="G60" s="104">
        <v>1.1000000000000001</v>
      </c>
      <c r="H60" s="104" t="s">
        <v>580</v>
      </c>
      <c r="I60" s="104" t="s">
        <v>643</v>
      </c>
      <c r="J60" s="104" t="s">
        <v>334</v>
      </c>
      <c r="K60" s="104">
        <v>22.5</v>
      </c>
      <c r="L60" s="104">
        <v>22.2</v>
      </c>
      <c r="M60" s="104">
        <v>22.8</v>
      </c>
      <c r="N60" s="104" t="s">
        <v>333</v>
      </c>
      <c r="O60" s="104" t="s">
        <v>133</v>
      </c>
      <c r="P60" s="104" t="s">
        <v>179</v>
      </c>
      <c r="Q60" s="104">
        <v>593</v>
      </c>
      <c r="R60" s="104" t="s">
        <v>186</v>
      </c>
      <c r="S60" s="104">
        <v>0</v>
      </c>
      <c r="T60" s="104">
        <v>0</v>
      </c>
      <c r="U60" s="104">
        <v>0</v>
      </c>
      <c r="V60" s="104">
        <v>0</v>
      </c>
      <c r="W60" s="104">
        <v>0</v>
      </c>
      <c r="X60" s="104">
        <v>0</v>
      </c>
      <c r="Y60" s="104">
        <v>83.1</v>
      </c>
      <c r="Z60" s="104">
        <v>14.9</v>
      </c>
      <c r="AA60" s="104">
        <v>42.1</v>
      </c>
      <c r="AB60" s="104" t="s">
        <v>291</v>
      </c>
      <c r="AC60" s="104">
        <v>1099.9000000000001</v>
      </c>
      <c r="AD60" s="104">
        <v>1099.5</v>
      </c>
      <c r="AE60" s="104">
        <v>1100</v>
      </c>
      <c r="AF60" s="105">
        <v>1013.4</v>
      </c>
      <c r="AG60" s="96"/>
    </row>
    <row r="61" spans="1:33">
      <c r="A61" s="98" t="s">
        <v>2578</v>
      </c>
      <c r="B61" s="100">
        <v>16.2</v>
      </c>
      <c r="C61" s="100">
        <v>14.3</v>
      </c>
      <c r="D61" s="100">
        <v>18.5</v>
      </c>
      <c r="E61" s="100">
        <v>16.2</v>
      </c>
      <c r="F61" s="100" t="s">
        <v>1897</v>
      </c>
      <c r="G61" s="100">
        <v>-0.5</v>
      </c>
      <c r="H61" s="100" t="s">
        <v>420</v>
      </c>
      <c r="I61" s="100" t="s">
        <v>99</v>
      </c>
      <c r="J61" s="100" t="s">
        <v>134</v>
      </c>
      <c r="K61" s="100">
        <v>22.6</v>
      </c>
      <c r="L61" s="100">
        <v>22.5</v>
      </c>
      <c r="M61" s="100">
        <v>22.7</v>
      </c>
      <c r="N61" s="100" t="s">
        <v>304</v>
      </c>
      <c r="O61" s="100" t="s">
        <v>574</v>
      </c>
      <c r="P61" s="100" t="s">
        <v>133</v>
      </c>
      <c r="Q61" s="100">
        <v>126.1</v>
      </c>
      <c r="R61" s="100" t="s">
        <v>44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83.1</v>
      </c>
      <c r="Z61" s="100">
        <v>11.4</v>
      </c>
      <c r="AA61" s="100">
        <v>47.9</v>
      </c>
      <c r="AB61" s="100" t="s">
        <v>239</v>
      </c>
      <c r="AC61" s="100">
        <v>1100</v>
      </c>
      <c r="AD61" s="100">
        <v>1100</v>
      </c>
      <c r="AE61" s="100">
        <v>1100</v>
      </c>
      <c r="AF61" s="102">
        <v>1016.3</v>
      </c>
      <c r="AG61" s="96"/>
    </row>
    <row r="62" spans="1:33">
      <c r="A62" s="103" t="s">
        <v>2579</v>
      </c>
      <c r="B62" s="104">
        <v>13.2</v>
      </c>
      <c r="C62" s="104">
        <v>12.5</v>
      </c>
      <c r="D62" s="104">
        <v>14.5</v>
      </c>
      <c r="E62" s="104">
        <v>13.2</v>
      </c>
      <c r="F62" s="104" t="s">
        <v>1897</v>
      </c>
      <c r="G62" s="104">
        <v>3</v>
      </c>
      <c r="H62" s="104" t="s">
        <v>55</v>
      </c>
      <c r="I62" s="104" t="s">
        <v>107</v>
      </c>
      <c r="J62" s="104" t="s">
        <v>45</v>
      </c>
      <c r="K62" s="104">
        <v>23.1</v>
      </c>
      <c r="L62" s="104">
        <v>22.7</v>
      </c>
      <c r="M62" s="104">
        <v>23.4</v>
      </c>
      <c r="N62" s="104" t="s">
        <v>179</v>
      </c>
      <c r="O62" s="104" t="s">
        <v>137</v>
      </c>
      <c r="P62" s="104" t="s">
        <v>233</v>
      </c>
      <c r="Q62" s="104">
        <v>0</v>
      </c>
      <c r="R62" s="104" t="s">
        <v>47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104">
        <v>83.1</v>
      </c>
      <c r="Z62" s="104">
        <v>7</v>
      </c>
      <c r="AA62" s="104">
        <v>23.8</v>
      </c>
      <c r="AB62" s="104" t="s">
        <v>49</v>
      </c>
      <c r="AC62" s="104">
        <v>1100</v>
      </c>
      <c r="AD62" s="104">
        <v>1100</v>
      </c>
      <c r="AE62" s="104">
        <v>1100</v>
      </c>
      <c r="AF62" s="105">
        <v>1019.1</v>
      </c>
      <c r="AG62" s="96"/>
    </row>
    <row r="63" spans="1:33">
      <c r="A63" s="98" t="s">
        <v>2580</v>
      </c>
      <c r="B63" s="100">
        <v>12.1</v>
      </c>
      <c r="C63" s="100">
        <v>9.8000000000000007</v>
      </c>
      <c r="D63" s="100">
        <v>13.7</v>
      </c>
      <c r="E63" s="100">
        <v>12.1</v>
      </c>
      <c r="F63" s="100" t="s">
        <v>1897</v>
      </c>
      <c r="G63" s="100">
        <v>3.4</v>
      </c>
      <c r="H63" s="100" t="s">
        <v>33</v>
      </c>
      <c r="I63" s="100" t="s">
        <v>52</v>
      </c>
      <c r="J63" s="100" t="s">
        <v>96</v>
      </c>
      <c r="K63" s="100">
        <v>22.8</v>
      </c>
      <c r="L63" s="100">
        <v>22.5</v>
      </c>
      <c r="M63" s="100">
        <v>23.1</v>
      </c>
      <c r="N63" s="100" t="s">
        <v>107</v>
      </c>
      <c r="O63" s="100" t="s">
        <v>233</v>
      </c>
      <c r="P63" s="100" t="s">
        <v>344</v>
      </c>
      <c r="Q63" s="100">
        <v>0</v>
      </c>
      <c r="R63" s="100" t="s">
        <v>47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100">
        <v>83.1</v>
      </c>
      <c r="Z63" s="100">
        <v>5</v>
      </c>
      <c r="AA63" s="100">
        <v>20.2</v>
      </c>
      <c r="AB63" s="100" t="s">
        <v>510</v>
      </c>
      <c r="AC63" s="100">
        <v>1100</v>
      </c>
      <c r="AD63" s="100">
        <v>1100</v>
      </c>
      <c r="AE63" s="100">
        <v>1100</v>
      </c>
      <c r="AF63" s="102">
        <v>1019.8</v>
      </c>
      <c r="AG63" s="96"/>
    </row>
    <row r="64" spans="1:33">
      <c r="A64" s="103" t="s">
        <v>2581</v>
      </c>
      <c r="B64" s="104">
        <v>13.7</v>
      </c>
      <c r="C64" s="104">
        <v>12.2</v>
      </c>
      <c r="D64" s="104">
        <v>15.4</v>
      </c>
      <c r="E64" s="104">
        <v>13.7</v>
      </c>
      <c r="F64" s="104" t="s">
        <v>1897</v>
      </c>
      <c r="G64" s="104">
        <v>5.2</v>
      </c>
      <c r="H64" s="104" t="s">
        <v>45</v>
      </c>
      <c r="I64" s="104" t="s">
        <v>87</v>
      </c>
      <c r="J64" s="104" t="s">
        <v>42</v>
      </c>
      <c r="K64" s="104">
        <v>22.2</v>
      </c>
      <c r="L64" s="104">
        <v>21.8</v>
      </c>
      <c r="M64" s="104">
        <v>22.5</v>
      </c>
      <c r="N64" s="104" t="s">
        <v>107</v>
      </c>
      <c r="O64" s="104" t="s">
        <v>278</v>
      </c>
      <c r="P64" s="104" t="s">
        <v>130</v>
      </c>
      <c r="Q64" s="104">
        <v>529.6</v>
      </c>
      <c r="R64" s="104" t="s">
        <v>186</v>
      </c>
      <c r="S64" s="104">
        <v>0</v>
      </c>
      <c r="T64" s="104">
        <v>0</v>
      </c>
      <c r="U64" s="104">
        <v>0</v>
      </c>
      <c r="V64" s="104">
        <v>0</v>
      </c>
      <c r="W64" s="104">
        <v>0</v>
      </c>
      <c r="X64" s="104">
        <v>0</v>
      </c>
      <c r="Y64" s="104">
        <v>83.1</v>
      </c>
      <c r="Z64" s="104">
        <v>4.3</v>
      </c>
      <c r="AA64" s="104">
        <v>25.6</v>
      </c>
      <c r="AB64" s="104" t="s">
        <v>758</v>
      </c>
      <c r="AC64" s="104">
        <v>1100</v>
      </c>
      <c r="AD64" s="104">
        <v>1100</v>
      </c>
      <c r="AE64" s="104">
        <v>1100</v>
      </c>
      <c r="AF64" s="105">
        <v>1021.4</v>
      </c>
      <c r="AG64" s="96"/>
    </row>
    <row r="65" spans="1:33">
      <c r="A65" s="98" t="s">
        <v>2582</v>
      </c>
      <c r="B65" s="100">
        <v>15.4</v>
      </c>
      <c r="C65" s="100">
        <v>14.5</v>
      </c>
      <c r="D65" s="100">
        <v>16.7</v>
      </c>
      <c r="E65" s="100">
        <v>15.4</v>
      </c>
      <c r="F65" s="100" t="s">
        <v>1897</v>
      </c>
      <c r="G65" s="100">
        <v>4.4000000000000004</v>
      </c>
      <c r="H65" s="100" t="s">
        <v>134</v>
      </c>
      <c r="I65" s="100" t="s">
        <v>278</v>
      </c>
      <c r="J65" s="100" t="s">
        <v>33</v>
      </c>
      <c r="K65" s="100">
        <v>21.6</v>
      </c>
      <c r="L65" s="100">
        <v>21.3</v>
      </c>
      <c r="M65" s="100">
        <v>21.8</v>
      </c>
      <c r="N65" s="100" t="s">
        <v>233</v>
      </c>
      <c r="O65" s="100" t="s">
        <v>278</v>
      </c>
      <c r="P65" s="100" t="s">
        <v>334</v>
      </c>
      <c r="Q65" s="100">
        <v>646.29999999999995</v>
      </c>
      <c r="R65" s="100" t="s">
        <v>88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83.1</v>
      </c>
      <c r="Z65" s="100">
        <v>6.4</v>
      </c>
      <c r="AA65" s="100">
        <v>25.6</v>
      </c>
      <c r="AB65" s="100" t="s">
        <v>51</v>
      </c>
      <c r="AC65" s="100">
        <v>1100</v>
      </c>
      <c r="AD65" s="100">
        <v>1100</v>
      </c>
      <c r="AE65" s="100">
        <v>1100</v>
      </c>
      <c r="AF65" s="102">
        <v>1023.1</v>
      </c>
      <c r="AG65" s="96"/>
    </row>
    <row r="66" spans="1:33">
      <c r="A66" s="103" t="s">
        <v>2583</v>
      </c>
      <c r="B66" s="104">
        <v>15.5</v>
      </c>
      <c r="C66" s="104">
        <v>15</v>
      </c>
      <c r="D66" s="104">
        <v>16.399999999999999</v>
      </c>
      <c r="E66" s="104">
        <v>15.5</v>
      </c>
      <c r="F66" s="104" t="s">
        <v>1897</v>
      </c>
      <c r="G66" s="104">
        <v>6.5</v>
      </c>
      <c r="H66" s="104" t="s">
        <v>33</v>
      </c>
      <c r="I66" s="104" t="s">
        <v>89</v>
      </c>
      <c r="J66" s="104" t="s">
        <v>31</v>
      </c>
      <c r="K66" s="104">
        <v>21.4</v>
      </c>
      <c r="L66" s="104">
        <v>21.2</v>
      </c>
      <c r="M66" s="104">
        <v>21.7</v>
      </c>
      <c r="N66" s="104" t="s">
        <v>233</v>
      </c>
      <c r="O66" s="104" t="s">
        <v>278</v>
      </c>
      <c r="P66" s="104" t="s">
        <v>334</v>
      </c>
      <c r="Q66" s="104">
        <v>592.1</v>
      </c>
      <c r="R66" s="104" t="s">
        <v>186</v>
      </c>
      <c r="S66" s="104">
        <v>0</v>
      </c>
      <c r="T66" s="104">
        <v>0</v>
      </c>
      <c r="U66" s="104">
        <v>0</v>
      </c>
      <c r="V66" s="104">
        <v>0</v>
      </c>
      <c r="W66" s="104">
        <v>0</v>
      </c>
      <c r="X66" s="104">
        <v>0</v>
      </c>
      <c r="Y66" s="104">
        <v>83.1</v>
      </c>
      <c r="Z66" s="104">
        <v>10.7</v>
      </c>
      <c r="AA66" s="104">
        <v>40.299999999999997</v>
      </c>
      <c r="AB66" s="104" t="s">
        <v>800</v>
      </c>
      <c r="AC66" s="104">
        <v>1100</v>
      </c>
      <c r="AD66" s="104">
        <v>1100</v>
      </c>
      <c r="AE66" s="104">
        <v>1100</v>
      </c>
      <c r="AF66" s="105">
        <v>1022.2</v>
      </c>
      <c r="AG66" s="96"/>
    </row>
    <row r="67" spans="1:33">
      <c r="A67" s="98" t="s">
        <v>2584</v>
      </c>
      <c r="B67" s="100">
        <v>14</v>
      </c>
      <c r="C67" s="100">
        <v>12.6</v>
      </c>
      <c r="D67" s="100">
        <v>15.5</v>
      </c>
      <c r="E67" s="100">
        <v>14</v>
      </c>
      <c r="F67" s="100" t="s">
        <v>1897</v>
      </c>
      <c r="G67" s="100">
        <v>6.7</v>
      </c>
      <c r="H67" s="100" t="s">
        <v>96</v>
      </c>
      <c r="I67" s="100" t="s">
        <v>46</v>
      </c>
      <c r="J67" s="100" t="s">
        <v>91</v>
      </c>
      <c r="K67" s="100">
        <v>22</v>
      </c>
      <c r="L67" s="100">
        <v>21.7</v>
      </c>
      <c r="M67" s="100">
        <v>22.2</v>
      </c>
      <c r="N67" s="100" t="s">
        <v>334</v>
      </c>
      <c r="O67" s="100" t="s">
        <v>233</v>
      </c>
      <c r="P67" s="100" t="s">
        <v>334</v>
      </c>
      <c r="Q67" s="100">
        <v>130.5</v>
      </c>
      <c r="R67" s="100" t="s">
        <v>44</v>
      </c>
      <c r="S67" s="100">
        <v>0</v>
      </c>
      <c r="T67" s="100">
        <v>0</v>
      </c>
      <c r="U67" s="100">
        <v>0</v>
      </c>
      <c r="V67" s="100">
        <v>0</v>
      </c>
      <c r="W67" s="100">
        <v>0</v>
      </c>
      <c r="X67" s="100">
        <v>0</v>
      </c>
      <c r="Y67" s="100">
        <v>83.1</v>
      </c>
      <c r="Z67" s="100">
        <v>9.8000000000000007</v>
      </c>
      <c r="AA67" s="100">
        <v>40.299999999999997</v>
      </c>
      <c r="AB67" s="100" t="s">
        <v>926</v>
      </c>
      <c r="AC67" s="100">
        <v>1100</v>
      </c>
      <c r="AD67" s="100">
        <v>1100</v>
      </c>
      <c r="AE67" s="100">
        <v>1100</v>
      </c>
      <c r="AF67" s="102">
        <v>1022.1</v>
      </c>
      <c r="AG67" s="96"/>
    </row>
    <row r="68" spans="1:33">
      <c r="A68" s="103" t="s">
        <v>2585</v>
      </c>
      <c r="B68" s="104">
        <v>11.4</v>
      </c>
      <c r="C68" s="104">
        <v>10.6</v>
      </c>
      <c r="D68" s="104">
        <v>12.6</v>
      </c>
      <c r="E68" s="104">
        <v>11.4</v>
      </c>
      <c r="F68" s="104" t="s">
        <v>1897</v>
      </c>
      <c r="G68" s="104">
        <v>6.4</v>
      </c>
      <c r="H68" s="104" t="s">
        <v>93</v>
      </c>
      <c r="I68" s="104" t="s">
        <v>91</v>
      </c>
      <c r="J68" s="104" t="s">
        <v>67</v>
      </c>
      <c r="K68" s="104">
        <v>22.2</v>
      </c>
      <c r="L68" s="104">
        <v>22.1</v>
      </c>
      <c r="M68" s="104">
        <v>22.3</v>
      </c>
      <c r="N68" s="104" t="s">
        <v>107</v>
      </c>
      <c r="O68" s="104" t="s">
        <v>233</v>
      </c>
      <c r="P68" s="104" t="s">
        <v>40</v>
      </c>
      <c r="Q68" s="104">
        <v>0</v>
      </c>
      <c r="R68" s="104" t="s">
        <v>47</v>
      </c>
      <c r="S68" s="104">
        <v>0</v>
      </c>
      <c r="T68" s="104">
        <v>0</v>
      </c>
      <c r="U68" s="104">
        <v>0</v>
      </c>
      <c r="V68" s="104">
        <v>0</v>
      </c>
      <c r="W68" s="104">
        <v>0</v>
      </c>
      <c r="X68" s="104">
        <v>0</v>
      </c>
      <c r="Y68" s="104">
        <v>83.1</v>
      </c>
      <c r="Z68" s="104">
        <v>4.7</v>
      </c>
      <c r="AA68" s="104">
        <v>13</v>
      </c>
      <c r="AB68" s="104" t="s">
        <v>1729</v>
      </c>
      <c r="AC68" s="104">
        <v>1100</v>
      </c>
      <c r="AD68" s="104">
        <v>1100</v>
      </c>
      <c r="AE68" s="104">
        <v>1100</v>
      </c>
      <c r="AF68" s="105">
        <v>1022.5</v>
      </c>
      <c r="AG68" s="96"/>
    </row>
    <row r="69" spans="1:33">
      <c r="A69" s="98" t="s">
        <v>2586</v>
      </c>
      <c r="B69" s="100">
        <v>10.3</v>
      </c>
      <c r="C69" s="100">
        <v>9.6999999999999993</v>
      </c>
      <c r="D69" s="100">
        <v>10.7</v>
      </c>
      <c r="E69" s="100">
        <v>10.3</v>
      </c>
      <c r="F69" s="100" t="s">
        <v>1897</v>
      </c>
      <c r="G69" s="100">
        <v>6.1</v>
      </c>
      <c r="H69" s="100" t="s">
        <v>67</v>
      </c>
      <c r="I69" s="100" t="s">
        <v>67</v>
      </c>
      <c r="J69" s="100" t="s">
        <v>34</v>
      </c>
      <c r="K69" s="100">
        <v>22.2</v>
      </c>
      <c r="L69" s="100">
        <v>22</v>
      </c>
      <c r="M69" s="100">
        <v>22.3</v>
      </c>
      <c r="N69" s="100" t="s">
        <v>134</v>
      </c>
      <c r="O69" s="100" t="s">
        <v>40</v>
      </c>
      <c r="P69" s="100" t="s">
        <v>52</v>
      </c>
      <c r="Q69" s="100">
        <v>0</v>
      </c>
      <c r="R69" s="100" t="s">
        <v>47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0</v>
      </c>
      <c r="Y69" s="100">
        <v>83.1</v>
      </c>
      <c r="Z69" s="100">
        <v>4</v>
      </c>
      <c r="AA69" s="100">
        <v>13</v>
      </c>
      <c r="AB69" s="100" t="s">
        <v>838</v>
      </c>
      <c r="AC69" s="100">
        <v>1100</v>
      </c>
      <c r="AD69" s="100">
        <v>1100</v>
      </c>
      <c r="AE69" s="100">
        <v>1100</v>
      </c>
      <c r="AF69" s="102">
        <v>1021.2</v>
      </c>
      <c r="AG69" s="96"/>
    </row>
    <row r="70" spans="1:33">
      <c r="A70" s="103" t="s">
        <v>2587</v>
      </c>
      <c r="B70" s="104">
        <v>11.9</v>
      </c>
      <c r="C70" s="104">
        <v>9.6999999999999993</v>
      </c>
      <c r="D70" s="104">
        <v>15.8</v>
      </c>
      <c r="E70" s="104">
        <v>11.9</v>
      </c>
      <c r="F70" s="104" t="s">
        <v>1897</v>
      </c>
      <c r="G70" s="104">
        <v>6.7</v>
      </c>
      <c r="H70" s="104" t="s">
        <v>93</v>
      </c>
      <c r="I70" s="104" t="s">
        <v>31</v>
      </c>
      <c r="J70" s="104" t="s">
        <v>34</v>
      </c>
      <c r="K70" s="104">
        <v>21.7</v>
      </c>
      <c r="L70" s="104">
        <v>21.2</v>
      </c>
      <c r="M70" s="104">
        <v>22</v>
      </c>
      <c r="N70" s="104" t="s">
        <v>52</v>
      </c>
      <c r="O70" s="104" t="s">
        <v>344</v>
      </c>
      <c r="P70" s="104" t="s">
        <v>55</v>
      </c>
      <c r="Q70" s="104">
        <v>553.1</v>
      </c>
      <c r="R70" s="104" t="s">
        <v>186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0</v>
      </c>
      <c r="Y70" s="104">
        <v>83.1</v>
      </c>
      <c r="Z70" s="104">
        <v>1.4</v>
      </c>
      <c r="AA70" s="104">
        <v>11.2</v>
      </c>
      <c r="AB70" s="104" t="s">
        <v>758</v>
      </c>
      <c r="AC70" s="104">
        <v>1100</v>
      </c>
      <c r="AD70" s="104">
        <v>1100</v>
      </c>
      <c r="AE70" s="104">
        <v>1100</v>
      </c>
      <c r="AF70" s="105">
        <v>1021.6</v>
      </c>
      <c r="AG70" s="96"/>
    </row>
    <row r="71" spans="1:33">
      <c r="A71" s="98" t="s">
        <v>2588</v>
      </c>
      <c r="B71" s="100">
        <v>15.1</v>
      </c>
      <c r="C71" s="100">
        <v>14</v>
      </c>
      <c r="D71" s="100">
        <v>16.5</v>
      </c>
      <c r="E71" s="100">
        <v>15.1</v>
      </c>
      <c r="F71" s="100" t="s">
        <v>1897</v>
      </c>
      <c r="G71" s="100">
        <v>7.9</v>
      </c>
      <c r="H71" s="100" t="s">
        <v>96</v>
      </c>
      <c r="I71" s="100" t="s">
        <v>87</v>
      </c>
      <c r="J71" s="100" t="s">
        <v>91</v>
      </c>
      <c r="K71" s="100">
        <v>20.8</v>
      </c>
      <c r="L71" s="100">
        <v>20.399999999999999</v>
      </c>
      <c r="M71" s="100">
        <v>21.4</v>
      </c>
      <c r="N71" s="100" t="s">
        <v>344</v>
      </c>
      <c r="O71" s="100" t="s">
        <v>107</v>
      </c>
      <c r="P71" s="100" t="s">
        <v>130</v>
      </c>
      <c r="Q71" s="100">
        <v>647.20000000000005</v>
      </c>
      <c r="R71" s="100" t="s">
        <v>88</v>
      </c>
      <c r="S71" s="100">
        <v>0</v>
      </c>
      <c r="T71" s="100">
        <v>0</v>
      </c>
      <c r="U71" s="100">
        <v>0</v>
      </c>
      <c r="V71" s="100">
        <v>0</v>
      </c>
      <c r="W71" s="100">
        <v>0</v>
      </c>
      <c r="X71" s="100">
        <v>0</v>
      </c>
      <c r="Y71" s="100">
        <v>83.1</v>
      </c>
      <c r="Z71" s="100">
        <v>7.6</v>
      </c>
      <c r="AA71" s="100">
        <v>36.700000000000003</v>
      </c>
      <c r="AB71" s="100" t="s">
        <v>173</v>
      </c>
      <c r="AC71" s="100">
        <v>1100</v>
      </c>
      <c r="AD71" s="100">
        <v>1100</v>
      </c>
      <c r="AE71" s="100">
        <v>1100</v>
      </c>
      <c r="AF71" s="102">
        <v>1022</v>
      </c>
      <c r="AG71" s="96"/>
    </row>
    <row r="72" spans="1:33">
      <c r="A72" s="103" t="s">
        <v>2589</v>
      </c>
      <c r="B72" s="104">
        <v>15.8</v>
      </c>
      <c r="C72" s="104">
        <v>15</v>
      </c>
      <c r="D72" s="104">
        <v>16.7</v>
      </c>
      <c r="E72" s="104">
        <v>15.8</v>
      </c>
      <c r="F72" s="104" t="s">
        <v>1897</v>
      </c>
      <c r="G72" s="104">
        <v>8.1</v>
      </c>
      <c r="H72" s="104" t="s">
        <v>39</v>
      </c>
      <c r="I72" s="104" t="s">
        <v>87</v>
      </c>
      <c r="J72" s="104" t="s">
        <v>91</v>
      </c>
      <c r="K72" s="104">
        <v>20.6</v>
      </c>
      <c r="L72" s="104">
        <v>20.399999999999999</v>
      </c>
      <c r="M72" s="104">
        <v>20.9</v>
      </c>
      <c r="N72" s="104" t="s">
        <v>344</v>
      </c>
      <c r="O72" s="104" t="s">
        <v>107</v>
      </c>
      <c r="P72" s="104" t="s">
        <v>344</v>
      </c>
      <c r="Q72" s="104">
        <v>580.4</v>
      </c>
      <c r="R72" s="104" t="s">
        <v>186</v>
      </c>
      <c r="S72" s="104">
        <v>0</v>
      </c>
      <c r="T72" s="104">
        <v>0</v>
      </c>
      <c r="U72" s="104">
        <v>0</v>
      </c>
      <c r="V72" s="104">
        <v>0</v>
      </c>
      <c r="W72" s="104">
        <v>0</v>
      </c>
      <c r="X72" s="104">
        <v>0</v>
      </c>
      <c r="Y72" s="104">
        <v>83.1</v>
      </c>
      <c r="Z72" s="104">
        <v>13.4</v>
      </c>
      <c r="AA72" s="104">
        <v>43.9</v>
      </c>
      <c r="AB72" s="104" t="s">
        <v>209</v>
      </c>
      <c r="AC72" s="104">
        <v>1100</v>
      </c>
      <c r="AD72" s="104">
        <v>1100</v>
      </c>
      <c r="AE72" s="104">
        <v>1100</v>
      </c>
      <c r="AF72" s="105">
        <v>1020</v>
      </c>
      <c r="AG72" s="96"/>
    </row>
    <row r="73" spans="1:33">
      <c r="A73" s="98" t="s">
        <v>2590</v>
      </c>
      <c r="B73" s="100">
        <v>14.4</v>
      </c>
      <c r="C73" s="100">
        <v>14</v>
      </c>
      <c r="D73" s="100">
        <v>15.3</v>
      </c>
      <c r="E73" s="100">
        <v>14.4</v>
      </c>
      <c r="F73" s="100" t="s">
        <v>1897</v>
      </c>
      <c r="G73" s="100">
        <v>8.9</v>
      </c>
      <c r="H73" s="100" t="s">
        <v>128</v>
      </c>
      <c r="I73" s="100" t="s">
        <v>35</v>
      </c>
      <c r="J73" s="100" t="s">
        <v>86</v>
      </c>
      <c r="K73" s="100">
        <v>21.1</v>
      </c>
      <c r="L73" s="100">
        <v>20.9</v>
      </c>
      <c r="M73" s="100">
        <v>21.5</v>
      </c>
      <c r="N73" s="100" t="s">
        <v>130</v>
      </c>
      <c r="O73" s="100" t="s">
        <v>344</v>
      </c>
      <c r="P73" s="100" t="s">
        <v>40</v>
      </c>
      <c r="Q73" s="100">
        <v>93.6</v>
      </c>
      <c r="R73" s="100" t="s">
        <v>47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0</v>
      </c>
      <c r="Y73" s="100">
        <v>83.1</v>
      </c>
      <c r="Z73" s="100">
        <v>9.5</v>
      </c>
      <c r="AA73" s="100">
        <v>36.700000000000003</v>
      </c>
      <c r="AB73" s="100" t="s">
        <v>221</v>
      </c>
      <c r="AC73" s="100">
        <v>1100</v>
      </c>
      <c r="AD73" s="100">
        <v>1100</v>
      </c>
      <c r="AE73" s="100">
        <v>1100</v>
      </c>
      <c r="AF73" s="102">
        <v>1019</v>
      </c>
      <c r="AG73" s="96"/>
    </row>
    <row r="74" spans="1:33">
      <c r="A74" s="103" t="s">
        <v>2591</v>
      </c>
      <c r="B74" s="104">
        <v>12.4</v>
      </c>
      <c r="C74" s="104">
        <v>11.8</v>
      </c>
      <c r="D74" s="104">
        <v>14</v>
      </c>
      <c r="E74" s="104">
        <v>12.4</v>
      </c>
      <c r="F74" s="104" t="s">
        <v>1897</v>
      </c>
      <c r="G74" s="104">
        <v>8.3000000000000007</v>
      </c>
      <c r="H74" s="104" t="s">
        <v>34</v>
      </c>
      <c r="I74" s="104" t="s">
        <v>86</v>
      </c>
      <c r="J74" s="104" t="s">
        <v>63</v>
      </c>
      <c r="K74" s="104">
        <v>21.7</v>
      </c>
      <c r="L74" s="104">
        <v>21.4</v>
      </c>
      <c r="M74" s="104">
        <v>21.8</v>
      </c>
      <c r="N74" s="104" t="s">
        <v>134</v>
      </c>
      <c r="O74" s="104" t="s">
        <v>40</v>
      </c>
      <c r="P74" s="104" t="s">
        <v>134</v>
      </c>
      <c r="Q74" s="104">
        <v>0</v>
      </c>
      <c r="R74" s="104" t="s">
        <v>47</v>
      </c>
      <c r="S74" s="104">
        <v>0</v>
      </c>
      <c r="T74" s="104">
        <v>0</v>
      </c>
      <c r="U74" s="104">
        <v>0</v>
      </c>
      <c r="V74" s="104">
        <v>0</v>
      </c>
      <c r="W74" s="104">
        <v>0</v>
      </c>
      <c r="X74" s="104">
        <v>0</v>
      </c>
      <c r="Y74" s="104">
        <v>83.1</v>
      </c>
      <c r="Z74" s="104">
        <v>2.9</v>
      </c>
      <c r="AA74" s="104">
        <v>20.2</v>
      </c>
      <c r="AB74" s="104" t="s">
        <v>447</v>
      </c>
      <c r="AC74" s="104">
        <v>1100</v>
      </c>
      <c r="AD74" s="104">
        <v>1100</v>
      </c>
      <c r="AE74" s="104">
        <v>1100</v>
      </c>
      <c r="AF74" s="105">
        <v>1018.9</v>
      </c>
      <c r="AG74" s="96"/>
    </row>
    <row r="75" spans="1:33">
      <c r="A75" s="98" t="s">
        <v>2592</v>
      </c>
      <c r="B75" s="100">
        <v>12</v>
      </c>
      <c r="C75" s="100">
        <v>11.4</v>
      </c>
      <c r="D75" s="100">
        <v>13</v>
      </c>
      <c r="E75" s="100">
        <v>12</v>
      </c>
      <c r="F75" s="100" t="s">
        <v>1897</v>
      </c>
      <c r="G75" s="100">
        <v>8.3000000000000007</v>
      </c>
      <c r="H75" s="100" t="s">
        <v>63</v>
      </c>
      <c r="I75" s="100" t="s">
        <v>37</v>
      </c>
      <c r="J75" s="100" t="s">
        <v>82</v>
      </c>
      <c r="K75" s="100">
        <v>21.3</v>
      </c>
      <c r="L75" s="100">
        <v>21</v>
      </c>
      <c r="M75" s="100">
        <v>21.6</v>
      </c>
      <c r="N75" s="100" t="s">
        <v>52</v>
      </c>
      <c r="O75" s="100" t="s">
        <v>134</v>
      </c>
      <c r="P75" s="100" t="s">
        <v>55</v>
      </c>
      <c r="Q75" s="100">
        <v>0</v>
      </c>
      <c r="R75" s="100" t="s">
        <v>47</v>
      </c>
      <c r="S75" s="100">
        <v>0</v>
      </c>
      <c r="T75" s="100">
        <v>0</v>
      </c>
      <c r="U75" s="100">
        <v>0</v>
      </c>
      <c r="V75" s="100">
        <v>0</v>
      </c>
      <c r="W75" s="100">
        <v>0</v>
      </c>
      <c r="X75" s="100">
        <v>0</v>
      </c>
      <c r="Y75" s="100">
        <v>83.1</v>
      </c>
      <c r="Z75" s="100">
        <v>0.4</v>
      </c>
      <c r="AA75" s="100">
        <v>7.2</v>
      </c>
      <c r="AB75" s="100" t="s">
        <v>758</v>
      </c>
      <c r="AC75" s="100">
        <v>1100</v>
      </c>
      <c r="AD75" s="100">
        <v>1100</v>
      </c>
      <c r="AE75" s="100">
        <v>1100</v>
      </c>
      <c r="AF75" s="102">
        <v>1017.2</v>
      </c>
      <c r="AG75" s="96"/>
    </row>
    <row r="76" spans="1:33">
      <c r="A76" s="103" t="s">
        <v>2593</v>
      </c>
      <c r="B76" s="104">
        <v>13.7</v>
      </c>
      <c r="C76" s="104">
        <v>12.9</v>
      </c>
      <c r="D76" s="104">
        <v>14.9</v>
      </c>
      <c r="E76" s="104">
        <v>13.7</v>
      </c>
      <c r="F76" s="104" t="s">
        <v>1897</v>
      </c>
      <c r="G76" s="104">
        <v>8.4</v>
      </c>
      <c r="H76" s="104" t="s">
        <v>109</v>
      </c>
      <c r="I76" s="104" t="s">
        <v>35</v>
      </c>
      <c r="J76" s="104" t="s">
        <v>67</v>
      </c>
      <c r="K76" s="104">
        <v>20.6</v>
      </c>
      <c r="L76" s="104">
        <v>20.2</v>
      </c>
      <c r="M76" s="104">
        <v>21</v>
      </c>
      <c r="N76" s="104" t="s">
        <v>52</v>
      </c>
      <c r="O76" s="104" t="s">
        <v>134</v>
      </c>
      <c r="P76" s="104" t="s">
        <v>55</v>
      </c>
      <c r="Q76" s="104">
        <v>668</v>
      </c>
      <c r="R76" s="104" t="s">
        <v>88</v>
      </c>
      <c r="S76" s="104">
        <v>0</v>
      </c>
      <c r="T76" s="104">
        <v>0</v>
      </c>
      <c r="U76" s="104">
        <v>0</v>
      </c>
      <c r="V76" s="104">
        <v>0</v>
      </c>
      <c r="W76" s="104">
        <v>0</v>
      </c>
      <c r="X76" s="104">
        <v>0</v>
      </c>
      <c r="Y76" s="104">
        <v>83.1</v>
      </c>
      <c r="Z76" s="104">
        <v>3.6</v>
      </c>
      <c r="AA76" s="104">
        <v>22</v>
      </c>
      <c r="AB76" s="104" t="s">
        <v>130</v>
      </c>
      <c r="AC76" s="104">
        <v>1100</v>
      </c>
      <c r="AD76" s="104">
        <v>1100</v>
      </c>
      <c r="AE76" s="104">
        <v>1100</v>
      </c>
      <c r="AF76" s="105">
        <v>1016.8</v>
      </c>
      <c r="AG76" s="96"/>
    </row>
    <row r="77" spans="1:33">
      <c r="A77" s="98" t="s">
        <v>2594</v>
      </c>
      <c r="B77" s="100">
        <v>15.1</v>
      </c>
      <c r="C77" s="100">
        <v>14.6</v>
      </c>
      <c r="D77" s="100">
        <v>15.8</v>
      </c>
      <c r="E77" s="100">
        <v>15.1</v>
      </c>
      <c r="F77" s="100" t="s">
        <v>1897</v>
      </c>
      <c r="G77" s="100">
        <v>8.8000000000000007</v>
      </c>
      <c r="H77" s="100" t="s">
        <v>35</v>
      </c>
      <c r="I77" s="100" t="s">
        <v>96</v>
      </c>
      <c r="J77" s="100" t="s">
        <v>59</v>
      </c>
      <c r="K77" s="100">
        <v>19.8</v>
      </c>
      <c r="L77" s="100">
        <v>19.5</v>
      </c>
      <c r="M77" s="100">
        <v>20.2</v>
      </c>
      <c r="N77" s="100" t="s">
        <v>134</v>
      </c>
      <c r="O77" s="100" t="s">
        <v>40</v>
      </c>
      <c r="P77" s="100" t="s">
        <v>55</v>
      </c>
      <c r="Q77" s="100">
        <v>801.2</v>
      </c>
      <c r="R77" s="100" t="s">
        <v>38</v>
      </c>
      <c r="S77" s="100">
        <v>0</v>
      </c>
      <c r="T77" s="100">
        <v>0</v>
      </c>
      <c r="U77" s="100">
        <v>0</v>
      </c>
      <c r="V77" s="100">
        <v>0</v>
      </c>
      <c r="W77" s="100">
        <v>0</v>
      </c>
      <c r="X77" s="100">
        <v>0</v>
      </c>
      <c r="Y77" s="100">
        <v>83.1</v>
      </c>
      <c r="Z77" s="100">
        <v>6.1</v>
      </c>
      <c r="AA77" s="100">
        <v>22</v>
      </c>
      <c r="AB77" s="100" t="s">
        <v>35</v>
      </c>
      <c r="AC77" s="100">
        <v>1100</v>
      </c>
      <c r="AD77" s="100">
        <v>1100</v>
      </c>
      <c r="AE77" s="100">
        <v>1100</v>
      </c>
      <c r="AF77" s="102">
        <v>1017.7</v>
      </c>
      <c r="AG77" s="96"/>
    </row>
    <row r="78" spans="1:33">
      <c r="A78" s="103" t="s">
        <v>2595</v>
      </c>
      <c r="B78" s="104">
        <v>15.3</v>
      </c>
      <c r="C78" s="104">
        <v>14.9</v>
      </c>
      <c r="D78" s="104">
        <v>16</v>
      </c>
      <c r="E78" s="104">
        <v>15.3</v>
      </c>
      <c r="F78" s="104" t="s">
        <v>1897</v>
      </c>
      <c r="G78" s="104">
        <v>9.6</v>
      </c>
      <c r="H78" s="104" t="s">
        <v>128</v>
      </c>
      <c r="I78" s="104" t="s">
        <v>32</v>
      </c>
      <c r="J78" s="104" t="s">
        <v>62</v>
      </c>
      <c r="K78" s="104">
        <v>19.899999999999999</v>
      </c>
      <c r="L78" s="104">
        <v>19.5</v>
      </c>
      <c r="M78" s="104">
        <v>20.100000000000001</v>
      </c>
      <c r="N78" s="104" t="s">
        <v>55</v>
      </c>
      <c r="O78" s="104" t="s">
        <v>52</v>
      </c>
      <c r="P78" s="104" t="s">
        <v>89</v>
      </c>
      <c r="Q78" s="104">
        <v>575.6</v>
      </c>
      <c r="R78" s="104" t="s">
        <v>186</v>
      </c>
      <c r="S78" s="104">
        <v>0</v>
      </c>
      <c r="T78" s="104">
        <v>0</v>
      </c>
      <c r="U78" s="104">
        <v>0</v>
      </c>
      <c r="V78" s="104">
        <v>0</v>
      </c>
      <c r="W78" s="104">
        <v>0</v>
      </c>
      <c r="X78" s="104">
        <v>0</v>
      </c>
      <c r="Y78" s="104">
        <v>83.1</v>
      </c>
      <c r="Z78" s="104">
        <v>6.3</v>
      </c>
      <c r="AA78" s="104">
        <v>23.8</v>
      </c>
      <c r="AB78" s="104" t="s">
        <v>33</v>
      </c>
      <c r="AC78" s="104">
        <v>1100</v>
      </c>
      <c r="AD78" s="104">
        <v>1100</v>
      </c>
      <c r="AE78" s="104">
        <v>1100</v>
      </c>
      <c r="AF78" s="105">
        <v>1016.3</v>
      </c>
      <c r="AG78" s="96"/>
    </row>
    <row r="79" spans="1:33">
      <c r="A79" s="98" t="s">
        <v>2596</v>
      </c>
      <c r="B79" s="100">
        <v>14.9</v>
      </c>
      <c r="C79" s="100">
        <v>14.5</v>
      </c>
      <c r="D79" s="100">
        <v>15.2</v>
      </c>
      <c r="E79" s="100">
        <v>14.9</v>
      </c>
      <c r="F79" s="100" t="s">
        <v>1897</v>
      </c>
      <c r="G79" s="100">
        <v>10.199999999999999</v>
      </c>
      <c r="H79" s="100" t="s">
        <v>62</v>
      </c>
      <c r="I79" s="100" t="s">
        <v>109</v>
      </c>
      <c r="J79" s="100" t="s">
        <v>68</v>
      </c>
      <c r="K79" s="100">
        <v>20.2</v>
      </c>
      <c r="L79" s="100">
        <v>20.100000000000001</v>
      </c>
      <c r="M79" s="100">
        <v>20.3</v>
      </c>
      <c r="N79" s="100" t="s">
        <v>89</v>
      </c>
      <c r="O79" s="100" t="s">
        <v>55</v>
      </c>
      <c r="P79" s="100" t="s">
        <v>51</v>
      </c>
      <c r="Q79" s="100">
        <v>69.7</v>
      </c>
      <c r="R79" s="100" t="s">
        <v>47</v>
      </c>
      <c r="S79" s="100">
        <v>0</v>
      </c>
      <c r="T79" s="100">
        <v>0</v>
      </c>
      <c r="U79" s="100">
        <v>0</v>
      </c>
      <c r="V79" s="100">
        <v>0</v>
      </c>
      <c r="W79" s="100">
        <v>0</v>
      </c>
      <c r="X79" s="100">
        <v>0</v>
      </c>
      <c r="Y79" s="100">
        <v>83.1</v>
      </c>
      <c r="Z79" s="100">
        <v>6.3</v>
      </c>
      <c r="AA79" s="100">
        <v>27.7</v>
      </c>
      <c r="AB79" s="100" t="s">
        <v>134</v>
      </c>
      <c r="AC79" s="100">
        <v>1100</v>
      </c>
      <c r="AD79" s="100">
        <v>1100</v>
      </c>
      <c r="AE79" s="100">
        <v>1100</v>
      </c>
      <c r="AF79" s="102">
        <v>1016.3</v>
      </c>
      <c r="AG79" s="96"/>
    </row>
    <row r="80" spans="1:33">
      <c r="A80" s="103" t="s">
        <v>2597</v>
      </c>
      <c r="B80" s="104">
        <v>15</v>
      </c>
      <c r="C80" s="104">
        <v>14.8</v>
      </c>
      <c r="D80" s="104">
        <v>15.2</v>
      </c>
      <c r="E80" s="104">
        <v>15</v>
      </c>
      <c r="F80" s="104" t="s">
        <v>1897</v>
      </c>
      <c r="G80" s="104">
        <v>10.8</v>
      </c>
      <c r="H80" s="104" t="s">
        <v>34</v>
      </c>
      <c r="I80" s="104" t="s">
        <v>67</v>
      </c>
      <c r="J80" s="104" t="s">
        <v>63</v>
      </c>
      <c r="K80" s="104">
        <v>20.5</v>
      </c>
      <c r="L80" s="104">
        <v>20.2</v>
      </c>
      <c r="M80" s="104">
        <v>20.8</v>
      </c>
      <c r="N80" s="104" t="s">
        <v>51</v>
      </c>
      <c r="O80" s="104" t="s">
        <v>89</v>
      </c>
      <c r="P80" s="104" t="s">
        <v>51</v>
      </c>
      <c r="Q80" s="104">
        <v>0</v>
      </c>
      <c r="R80" s="104" t="s">
        <v>47</v>
      </c>
      <c r="S80" s="104">
        <v>0</v>
      </c>
      <c r="T80" s="104">
        <v>0</v>
      </c>
      <c r="U80" s="104">
        <v>0</v>
      </c>
      <c r="V80" s="104">
        <v>0</v>
      </c>
      <c r="W80" s="104">
        <v>0</v>
      </c>
      <c r="X80" s="104">
        <v>0</v>
      </c>
      <c r="Y80" s="104">
        <v>83.1</v>
      </c>
      <c r="Z80" s="104">
        <v>6</v>
      </c>
      <c r="AA80" s="104">
        <v>29.5</v>
      </c>
      <c r="AB80" s="104" t="s">
        <v>87</v>
      </c>
      <c r="AC80" s="104">
        <v>1100</v>
      </c>
      <c r="AD80" s="104">
        <v>1100</v>
      </c>
      <c r="AE80" s="104">
        <v>1100</v>
      </c>
      <c r="AF80" s="105">
        <v>1016.8</v>
      </c>
      <c r="AG80" s="96"/>
    </row>
    <row r="81" spans="1:33">
      <c r="A81" s="98" t="s">
        <v>2598</v>
      </c>
      <c r="B81" s="100">
        <v>14.8</v>
      </c>
      <c r="C81" s="100">
        <v>14.6</v>
      </c>
      <c r="D81" s="100">
        <v>15.1</v>
      </c>
      <c r="E81" s="100">
        <v>14.8</v>
      </c>
      <c r="F81" s="100" t="s">
        <v>1897</v>
      </c>
      <c r="G81" s="100">
        <v>11.3</v>
      </c>
      <c r="H81" s="100" t="s">
        <v>82</v>
      </c>
      <c r="I81" s="100" t="s">
        <v>68</v>
      </c>
      <c r="J81" s="100" t="s">
        <v>65</v>
      </c>
      <c r="K81" s="100">
        <v>20.6</v>
      </c>
      <c r="L81" s="100">
        <v>20.399999999999999</v>
      </c>
      <c r="M81" s="100">
        <v>20.8</v>
      </c>
      <c r="N81" s="100" t="s">
        <v>87</v>
      </c>
      <c r="O81" s="100" t="s">
        <v>51</v>
      </c>
      <c r="P81" s="100" t="s">
        <v>46</v>
      </c>
      <c r="Q81" s="100">
        <v>0</v>
      </c>
      <c r="R81" s="100" t="s">
        <v>47</v>
      </c>
      <c r="S81" s="100">
        <v>0</v>
      </c>
      <c r="T81" s="100">
        <v>0</v>
      </c>
      <c r="U81" s="100">
        <v>0</v>
      </c>
      <c r="V81" s="100">
        <v>0</v>
      </c>
      <c r="W81" s="100">
        <v>0</v>
      </c>
      <c r="X81" s="100">
        <v>0</v>
      </c>
      <c r="Y81" s="100">
        <v>83.1</v>
      </c>
      <c r="Z81" s="100">
        <v>7.8</v>
      </c>
      <c r="AA81" s="100">
        <v>36.700000000000003</v>
      </c>
      <c r="AB81" s="100" t="s">
        <v>51</v>
      </c>
      <c r="AC81" s="100">
        <v>1100</v>
      </c>
      <c r="AD81" s="100">
        <v>1100</v>
      </c>
      <c r="AE81" s="100">
        <v>1100</v>
      </c>
      <c r="AF81" s="102">
        <v>1015.7</v>
      </c>
      <c r="AG81" s="96"/>
    </row>
    <row r="82" spans="1:33">
      <c r="A82" s="103" t="s">
        <v>2599</v>
      </c>
      <c r="B82" s="104">
        <v>15.1</v>
      </c>
      <c r="C82" s="104">
        <v>14.6</v>
      </c>
      <c r="D82" s="104">
        <v>16.100000000000001</v>
      </c>
      <c r="E82" s="104">
        <v>15.1</v>
      </c>
      <c r="F82" s="104" t="s">
        <v>1897</v>
      </c>
      <c r="G82" s="104">
        <v>11.8</v>
      </c>
      <c r="H82" s="104" t="s">
        <v>65</v>
      </c>
      <c r="I82" s="104" t="s">
        <v>63</v>
      </c>
      <c r="J82" s="104" t="s">
        <v>83</v>
      </c>
      <c r="K82" s="104">
        <v>20.2</v>
      </c>
      <c r="L82" s="104">
        <v>19.899999999999999</v>
      </c>
      <c r="M82" s="104">
        <v>20.399999999999999</v>
      </c>
      <c r="N82" s="104" t="s">
        <v>45</v>
      </c>
      <c r="O82" s="104" t="s">
        <v>46</v>
      </c>
      <c r="P82" s="104" t="s">
        <v>31</v>
      </c>
      <c r="Q82" s="104">
        <v>472.8</v>
      </c>
      <c r="R82" s="104" t="s">
        <v>174</v>
      </c>
      <c r="S82" s="104">
        <v>0</v>
      </c>
      <c r="T82" s="104">
        <v>0</v>
      </c>
      <c r="U82" s="104">
        <v>0</v>
      </c>
      <c r="V82" s="104">
        <v>0</v>
      </c>
      <c r="W82" s="104">
        <v>0</v>
      </c>
      <c r="X82" s="104">
        <v>0</v>
      </c>
      <c r="Y82" s="104">
        <v>83.1</v>
      </c>
      <c r="Z82" s="104">
        <v>8.6</v>
      </c>
      <c r="AA82" s="104">
        <v>46.1</v>
      </c>
      <c r="AB82" s="104" t="s">
        <v>51</v>
      </c>
      <c r="AC82" s="104">
        <v>1100</v>
      </c>
      <c r="AD82" s="104">
        <v>1100</v>
      </c>
      <c r="AE82" s="104">
        <v>1100</v>
      </c>
      <c r="AF82" s="105">
        <v>1016.3</v>
      </c>
      <c r="AG82" s="96"/>
    </row>
    <row r="83" spans="1:33">
      <c r="A83" s="98" t="s">
        <v>2600</v>
      </c>
      <c r="B83" s="100">
        <v>16.100000000000001</v>
      </c>
      <c r="C83" s="100">
        <v>15.8</v>
      </c>
      <c r="D83" s="100">
        <v>16.8</v>
      </c>
      <c r="E83" s="100">
        <v>16.100000000000001</v>
      </c>
      <c r="F83" s="100" t="s">
        <v>1897</v>
      </c>
      <c r="G83" s="100">
        <v>12.8</v>
      </c>
      <c r="H83" s="100" t="s">
        <v>65</v>
      </c>
      <c r="I83" s="100" t="s">
        <v>63</v>
      </c>
      <c r="J83" s="100" t="s">
        <v>80</v>
      </c>
      <c r="K83" s="100">
        <v>20</v>
      </c>
      <c r="L83" s="100">
        <v>19.899999999999999</v>
      </c>
      <c r="M83" s="100">
        <v>20.100000000000001</v>
      </c>
      <c r="N83" s="100" t="s">
        <v>42</v>
      </c>
      <c r="O83" s="100" t="s">
        <v>43</v>
      </c>
      <c r="P83" s="100" t="s">
        <v>60</v>
      </c>
      <c r="Q83" s="100">
        <v>717</v>
      </c>
      <c r="R83" s="100" t="s">
        <v>88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100">
        <v>83.1</v>
      </c>
      <c r="Z83" s="100">
        <v>8.1</v>
      </c>
      <c r="AA83" s="100">
        <v>31.3</v>
      </c>
      <c r="AB83" s="100" t="s">
        <v>51</v>
      </c>
      <c r="AC83" s="100">
        <v>1100</v>
      </c>
      <c r="AD83" s="100">
        <v>1100</v>
      </c>
      <c r="AE83" s="100">
        <v>1100</v>
      </c>
      <c r="AF83" s="102">
        <v>1017.1</v>
      </c>
      <c r="AG83" s="96"/>
    </row>
    <row r="84" spans="1:33">
      <c r="A84" s="103" t="s">
        <v>2601</v>
      </c>
      <c r="B84" s="104">
        <v>16.2</v>
      </c>
      <c r="C84" s="104">
        <v>15.5</v>
      </c>
      <c r="D84" s="104">
        <v>16.600000000000001</v>
      </c>
      <c r="E84" s="104">
        <v>16.2</v>
      </c>
      <c r="F84" s="104" t="s">
        <v>1897</v>
      </c>
      <c r="G84" s="104">
        <v>13.5</v>
      </c>
      <c r="H84" s="104" t="s">
        <v>73</v>
      </c>
      <c r="I84" s="104" t="s">
        <v>83</v>
      </c>
      <c r="J84" s="104" t="s">
        <v>172</v>
      </c>
      <c r="K84" s="104">
        <v>20.3</v>
      </c>
      <c r="L84" s="104">
        <v>20</v>
      </c>
      <c r="M84" s="104">
        <v>20.399999999999999</v>
      </c>
      <c r="N84" s="104" t="s">
        <v>60</v>
      </c>
      <c r="O84" s="104" t="s">
        <v>39</v>
      </c>
      <c r="P84" s="104" t="s">
        <v>96</v>
      </c>
      <c r="Q84" s="104">
        <v>569.6</v>
      </c>
      <c r="R84" s="104" t="s">
        <v>186</v>
      </c>
      <c r="S84" s="104">
        <v>0</v>
      </c>
      <c r="T84" s="104">
        <v>0</v>
      </c>
      <c r="U84" s="104">
        <v>0</v>
      </c>
      <c r="V84" s="104">
        <v>0</v>
      </c>
      <c r="W84" s="104">
        <v>0</v>
      </c>
      <c r="X84" s="104">
        <v>0</v>
      </c>
      <c r="Y84" s="104">
        <v>83.1</v>
      </c>
      <c r="Z84" s="104">
        <v>10.4</v>
      </c>
      <c r="AA84" s="104">
        <v>34.9</v>
      </c>
      <c r="AB84" s="104" t="s">
        <v>130</v>
      </c>
      <c r="AC84" s="104">
        <v>1100</v>
      </c>
      <c r="AD84" s="104">
        <v>1100</v>
      </c>
      <c r="AE84" s="104">
        <v>1100</v>
      </c>
      <c r="AF84" s="105">
        <v>1016.4</v>
      </c>
      <c r="AG84" s="96"/>
    </row>
    <row r="85" spans="1:33">
      <c r="A85" s="98" t="s">
        <v>2602</v>
      </c>
      <c r="B85" s="100">
        <v>15.2</v>
      </c>
      <c r="C85" s="100">
        <v>15</v>
      </c>
      <c r="D85" s="100">
        <v>15.6</v>
      </c>
      <c r="E85" s="100">
        <v>15.2</v>
      </c>
      <c r="F85" s="100" t="s">
        <v>1897</v>
      </c>
      <c r="G85" s="100">
        <v>13.6</v>
      </c>
      <c r="H85" s="100" t="s">
        <v>170</v>
      </c>
      <c r="I85" s="100" t="s">
        <v>172</v>
      </c>
      <c r="J85" s="100" t="s">
        <v>112</v>
      </c>
      <c r="K85" s="100">
        <v>20.3</v>
      </c>
      <c r="L85" s="100">
        <v>20.3</v>
      </c>
      <c r="M85" s="100">
        <v>20.399999999999999</v>
      </c>
      <c r="N85" s="100" t="s">
        <v>96</v>
      </c>
      <c r="O85" s="100" t="s">
        <v>96</v>
      </c>
      <c r="P85" s="100" t="s">
        <v>96</v>
      </c>
      <c r="Q85" s="100">
        <v>61.2</v>
      </c>
      <c r="R85" s="100" t="s">
        <v>47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83.1</v>
      </c>
      <c r="Z85" s="100">
        <v>14.3</v>
      </c>
      <c r="AA85" s="100">
        <v>49.7</v>
      </c>
      <c r="AB85" s="100" t="s">
        <v>344</v>
      </c>
      <c r="AC85" s="100">
        <v>1100</v>
      </c>
      <c r="AD85" s="100">
        <v>1100</v>
      </c>
      <c r="AE85" s="100">
        <v>1100</v>
      </c>
      <c r="AF85" s="102">
        <v>1016.6</v>
      </c>
      <c r="AG85" s="96"/>
    </row>
    <row r="86" spans="1:33">
      <c r="A86" s="103" t="s">
        <v>2603</v>
      </c>
      <c r="B86" s="104">
        <v>15</v>
      </c>
      <c r="C86" s="104">
        <v>14.8</v>
      </c>
      <c r="D86" s="104">
        <v>15.1</v>
      </c>
      <c r="E86" s="104">
        <v>15</v>
      </c>
      <c r="F86" s="104" t="s">
        <v>1897</v>
      </c>
      <c r="G86" s="104">
        <v>13.5</v>
      </c>
      <c r="H86" s="104" t="s">
        <v>112</v>
      </c>
      <c r="I86" s="104" t="s">
        <v>170</v>
      </c>
      <c r="J86" s="104" t="s">
        <v>112</v>
      </c>
      <c r="K86" s="104">
        <v>20.5</v>
      </c>
      <c r="L86" s="104">
        <v>20.3</v>
      </c>
      <c r="M86" s="104">
        <v>20.8</v>
      </c>
      <c r="N86" s="104" t="s">
        <v>96</v>
      </c>
      <c r="O86" s="104" t="s">
        <v>60</v>
      </c>
      <c r="P86" s="104" t="s">
        <v>96</v>
      </c>
      <c r="Q86" s="104">
        <v>0</v>
      </c>
      <c r="R86" s="104" t="s">
        <v>47</v>
      </c>
      <c r="S86" s="104">
        <v>0</v>
      </c>
      <c r="T86" s="104">
        <v>0</v>
      </c>
      <c r="U86" s="104">
        <v>0</v>
      </c>
      <c r="V86" s="104">
        <v>0</v>
      </c>
      <c r="W86" s="104">
        <v>0</v>
      </c>
      <c r="X86" s="104">
        <v>0</v>
      </c>
      <c r="Y86" s="104">
        <v>83.1</v>
      </c>
      <c r="Z86" s="104">
        <v>12.1</v>
      </c>
      <c r="AA86" s="104">
        <v>36.700000000000003</v>
      </c>
      <c r="AB86" s="104" t="s">
        <v>137</v>
      </c>
      <c r="AC86" s="104">
        <v>1100</v>
      </c>
      <c r="AD86" s="104">
        <v>1100</v>
      </c>
      <c r="AE86" s="104">
        <v>1100</v>
      </c>
      <c r="AF86" s="105">
        <v>1017.6</v>
      </c>
      <c r="AG86" s="96"/>
    </row>
    <row r="87" spans="1:33">
      <c r="A87" s="98" t="s">
        <v>2604</v>
      </c>
      <c r="B87" s="100">
        <v>14.7</v>
      </c>
      <c r="C87" s="100">
        <v>14.6</v>
      </c>
      <c r="D87" s="100">
        <v>14.8</v>
      </c>
      <c r="E87" s="100">
        <v>14.7</v>
      </c>
      <c r="F87" s="100" t="s">
        <v>1897</v>
      </c>
      <c r="G87" s="100">
        <v>13.2</v>
      </c>
      <c r="H87" s="100" t="s">
        <v>112</v>
      </c>
      <c r="I87" s="100" t="s">
        <v>172</v>
      </c>
      <c r="J87" s="100" t="s">
        <v>112</v>
      </c>
      <c r="K87" s="100">
        <v>20.6</v>
      </c>
      <c r="L87" s="100">
        <v>20.399999999999999</v>
      </c>
      <c r="M87" s="100">
        <v>20.8</v>
      </c>
      <c r="N87" s="100" t="s">
        <v>60</v>
      </c>
      <c r="O87" s="100" t="s">
        <v>60</v>
      </c>
      <c r="P87" s="100" t="s">
        <v>60</v>
      </c>
      <c r="Q87" s="100">
        <v>0</v>
      </c>
      <c r="R87" s="100" t="s">
        <v>47</v>
      </c>
      <c r="S87" s="100">
        <v>0</v>
      </c>
      <c r="T87" s="100">
        <v>0</v>
      </c>
      <c r="U87" s="100">
        <v>0</v>
      </c>
      <c r="V87" s="100">
        <v>0</v>
      </c>
      <c r="W87" s="100">
        <v>0</v>
      </c>
      <c r="X87" s="100">
        <v>0</v>
      </c>
      <c r="Y87" s="100">
        <v>83.1</v>
      </c>
      <c r="Z87" s="100">
        <v>9.8000000000000007</v>
      </c>
      <c r="AA87" s="100">
        <v>33.1</v>
      </c>
      <c r="AB87" s="100" t="s">
        <v>304</v>
      </c>
      <c r="AC87" s="100">
        <v>1100</v>
      </c>
      <c r="AD87" s="100">
        <v>1100</v>
      </c>
      <c r="AE87" s="100">
        <v>1100</v>
      </c>
      <c r="AF87" s="102">
        <v>1016.1</v>
      </c>
      <c r="AG87" s="96"/>
    </row>
    <row r="88" spans="1:33">
      <c r="A88" s="103" t="s">
        <v>2605</v>
      </c>
      <c r="B88" s="104">
        <v>15.2</v>
      </c>
      <c r="C88" s="104">
        <v>14.8</v>
      </c>
      <c r="D88" s="104">
        <v>15.7</v>
      </c>
      <c r="E88" s="104">
        <v>15.2</v>
      </c>
      <c r="F88" s="104" t="s">
        <v>1897</v>
      </c>
      <c r="G88" s="104">
        <v>13</v>
      </c>
      <c r="H88" s="104" t="s">
        <v>77</v>
      </c>
      <c r="I88" s="104" t="s">
        <v>114</v>
      </c>
      <c r="J88" s="104" t="s">
        <v>172</v>
      </c>
      <c r="K88" s="104">
        <v>20.100000000000001</v>
      </c>
      <c r="L88" s="104">
        <v>19.100000000000001</v>
      </c>
      <c r="M88" s="104">
        <v>20.399999999999999</v>
      </c>
      <c r="N88" s="104" t="s">
        <v>41</v>
      </c>
      <c r="O88" s="104" t="s">
        <v>60</v>
      </c>
      <c r="P88" s="104" t="s">
        <v>91</v>
      </c>
      <c r="Q88" s="104">
        <v>248.5</v>
      </c>
      <c r="R88" s="104" t="s">
        <v>74</v>
      </c>
      <c r="S88" s="104">
        <v>0</v>
      </c>
      <c r="T88" s="104">
        <v>0</v>
      </c>
      <c r="U88" s="104">
        <v>0</v>
      </c>
      <c r="V88" s="104">
        <v>0</v>
      </c>
      <c r="W88" s="104">
        <v>0</v>
      </c>
      <c r="X88" s="104">
        <v>0</v>
      </c>
      <c r="Y88" s="104">
        <v>83.1</v>
      </c>
      <c r="Z88" s="104">
        <v>9</v>
      </c>
      <c r="AA88" s="104">
        <v>38.5</v>
      </c>
      <c r="AB88" s="104" t="s">
        <v>668</v>
      </c>
      <c r="AC88" s="104">
        <v>1100</v>
      </c>
      <c r="AD88" s="104">
        <v>1100</v>
      </c>
      <c r="AE88" s="104">
        <v>1100</v>
      </c>
      <c r="AF88" s="105">
        <v>1016.5</v>
      </c>
      <c r="AG88" s="96"/>
    </row>
    <row r="89" spans="1:33">
      <c r="A89" s="98" t="s">
        <v>2606</v>
      </c>
      <c r="B89" s="100">
        <v>16.100000000000001</v>
      </c>
      <c r="C89" s="100">
        <v>15.6</v>
      </c>
      <c r="D89" s="100">
        <v>16.5</v>
      </c>
      <c r="E89" s="100">
        <v>16.100000000000001</v>
      </c>
      <c r="F89" s="100" t="s">
        <v>1897</v>
      </c>
      <c r="G89" s="100">
        <v>13.6</v>
      </c>
      <c r="H89" s="100" t="s">
        <v>114</v>
      </c>
      <c r="I89" s="100" t="s">
        <v>73</v>
      </c>
      <c r="J89" s="100" t="s">
        <v>77</v>
      </c>
      <c r="K89" s="100">
        <v>19.100000000000001</v>
      </c>
      <c r="L89" s="100">
        <v>18.8</v>
      </c>
      <c r="M89" s="100">
        <v>19.399999999999999</v>
      </c>
      <c r="N89" s="100" t="s">
        <v>91</v>
      </c>
      <c r="O89" s="100" t="s">
        <v>32</v>
      </c>
      <c r="P89" s="100" t="s">
        <v>128</v>
      </c>
      <c r="Q89" s="100">
        <v>399.1</v>
      </c>
      <c r="R89" s="100" t="s">
        <v>189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0</v>
      </c>
      <c r="Y89" s="100">
        <v>83.1</v>
      </c>
      <c r="Z89" s="100">
        <v>8.8000000000000007</v>
      </c>
      <c r="AA89" s="100">
        <v>31.3</v>
      </c>
      <c r="AB89" s="100" t="s">
        <v>97</v>
      </c>
      <c r="AC89" s="100">
        <v>1100</v>
      </c>
      <c r="AD89" s="100">
        <v>1100</v>
      </c>
      <c r="AE89" s="100">
        <v>1100</v>
      </c>
      <c r="AF89" s="102">
        <v>1016.8</v>
      </c>
      <c r="AG89" s="96"/>
    </row>
    <row r="90" spans="1:33">
      <c r="A90" s="103" t="s">
        <v>2607</v>
      </c>
      <c r="B90" s="104">
        <v>15.8</v>
      </c>
      <c r="C90" s="104">
        <v>15.6</v>
      </c>
      <c r="D90" s="104">
        <v>16.100000000000001</v>
      </c>
      <c r="E90" s="104">
        <v>15.8</v>
      </c>
      <c r="F90" s="104" t="s">
        <v>1897</v>
      </c>
      <c r="G90" s="104">
        <v>12.2</v>
      </c>
      <c r="H90" s="104" t="s">
        <v>82</v>
      </c>
      <c r="I90" s="104" t="s">
        <v>34</v>
      </c>
      <c r="J90" s="104" t="s">
        <v>73</v>
      </c>
      <c r="K90" s="104">
        <v>19.899999999999999</v>
      </c>
      <c r="L90" s="104">
        <v>19.399999999999999</v>
      </c>
      <c r="M90" s="104">
        <v>20.100000000000001</v>
      </c>
      <c r="N90" s="104" t="s">
        <v>92</v>
      </c>
      <c r="O90" s="104" t="s">
        <v>96</v>
      </c>
      <c r="P90" s="104" t="s">
        <v>35</v>
      </c>
      <c r="Q90" s="104">
        <v>223.4</v>
      </c>
      <c r="R90" s="104" t="s">
        <v>74</v>
      </c>
      <c r="S90" s="104">
        <v>0</v>
      </c>
      <c r="T90" s="104">
        <v>0</v>
      </c>
      <c r="U90" s="104">
        <v>0</v>
      </c>
      <c r="V90" s="104">
        <v>0</v>
      </c>
      <c r="W90" s="104">
        <v>0</v>
      </c>
      <c r="X90" s="104">
        <v>0</v>
      </c>
      <c r="Y90" s="104">
        <v>83.1</v>
      </c>
      <c r="Z90" s="104">
        <v>8.6</v>
      </c>
      <c r="AA90" s="104">
        <v>29.5</v>
      </c>
      <c r="AB90" s="104" t="s">
        <v>431</v>
      </c>
      <c r="AC90" s="104">
        <v>1100</v>
      </c>
      <c r="AD90" s="104">
        <v>1099.7</v>
      </c>
      <c r="AE90" s="104">
        <v>1100</v>
      </c>
      <c r="AF90" s="105">
        <v>1014.2</v>
      </c>
      <c r="AG90" s="96"/>
    </row>
    <row r="91" spans="1:33">
      <c r="A91" s="98" t="s">
        <v>2608</v>
      </c>
      <c r="B91" s="100">
        <v>15.6</v>
      </c>
      <c r="C91" s="100">
        <v>15.3</v>
      </c>
      <c r="D91" s="100">
        <v>15.7</v>
      </c>
      <c r="E91" s="100">
        <v>15.6</v>
      </c>
      <c r="F91" s="100" t="s">
        <v>1897</v>
      </c>
      <c r="G91" s="100">
        <v>11.7</v>
      </c>
      <c r="H91" s="100" t="s">
        <v>63</v>
      </c>
      <c r="I91" s="100" t="s">
        <v>62</v>
      </c>
      <c r="J91" s="100" t="s">
        <v>73</v>
      </c>
      <c r="K91" s="100">
        <v>19.899999999999999</v>
      </c>
      <c r="L91" s="100">
        <v>19.8</v>
      </c>
      <c r="M91" s="100">
        <v>20</v>
      </c>
      <c r="N91" s="100" t="s">
        <v>60</v>
      </c>
      <c r="O91" s="100" t="s">
        <v>60</v>
      </c>
      <c r="P91" s="100" t="s">
        <v>96</v>
      </c>
      <c r="Q91" s="100">
        <v>35.5</v>
      </c>
      <c r="R91" s="100" t="s">
        <v>47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83.1</v>
      </c>
      <c r="Z91" s="100">
        <v>7</v>
      </c>
      <c r="AA91" s="100">
        <v>23.8</v>
      </c>
      <c r="AB91" s="100" t="s">
        <v>540</v>
      </c>
      <c r="AC91" s="100">
        <v>1100</v>
      </c>
      <c r="AD91" s="100">
        <v>1099.9000000000001</v>
      </c>
      <c r="AE91" s="100">
        <v>1100</v>
      </c>
      <c r="AF91" s="102">
        <v>1013.9</v>
      </c>
      <c r="AG91" s="96"/>
    </row>
    <row r="92" spans="1:33">
      <c r="A92" s="103" t="s">
        <v>2609</v>
      </c>
      <c r="B92" s="104">
        <v>15</v>
      </c>
      <c r="C92" s="104">
        <v>14.6</v>
      </c>
      <c r="D92" s="104">
        <v>15.4</v>
      </c>
      <c r="E92" s="104">
        <v>15</v>
      </c>
      <c r="F92" s="104" t="s">
        <v>1897</v>
      </c>
      <c r="G92" s="104">
        <v>13</v>
      </c>
      <c r="H92" s="104" t="s">
        <v>172</v>
      </c>
      <c r="I92" s="104" t="s">
        <v>73</v>
      </c>
      <c r="J92" s="104" t="s">
        <v>170</v>
      </c>
      <c r="K92" s="104">
        <v>20.100000000000001</v>
      </c>
      <c r="L92" s="104">
        <v>19.8</v>
      </c>
      <c r="M92" s="104">
        <v>20.2</v>
      </c>
      <c r="N92" s="104" t="s">
        <v>96</v>
      </c>
      <c r="O92" s="104" t="s">
        <v>60</v>
      </c>
      <c r="P92" s="104" t="s">
        <v>96</v>
      </c>
      <c r="Q92" s="104">
        <v>0</v>
      </c>
      <c r="R92" s="104" t="s">
        <v>47</v>
      </c>
      <c r="S92" s="104">
        <v>3</v>
      </c>
      <c r="T92" s="104">
        <v>1.8</v>
      </c>
      <c r="U92" s="104">
        <v>1.8</v>
      </c>
      <c r="V92" s="104">
        <v>0</v>
      </c>
      <c r="W92" s="104">
        <v>1.8</v>
      </c>
      <c r="X92" s="104">
        <v>1.8</v>
      </c>
      <c r="Y92" s="104">
        <v>84.9</v>
      </c>
      <c r="Z92" s="104">
        <v>13.1</v>
      </c>
      <c r="AA92" s="104">
        <v>42.1</v>
      </c>
      <c r="AB92" s="104" t="s">
        <v>174</v>
      </c>
      <c r="AC92" s="104">
        <v>1099.8</v>
      </c>
      <c r="AD92" s="104">
        <v>1099.3</v>
      </c>
      <c r="AE92" s="104">
        <v>1100</v>
      </c>
      <c r="AF92" s="105">
        <v>1013.2</v>
      </c>
      <c r="AG92" s="96"/>
    </row>
    <row r="93" spans="1:33">
      <c r="A93" s="98" t="s">
        <v>2610</v>
      </c>
      <c r="B93" s="100">
        <v>14.9</v>
      </c>
      <c r="C93" s="100">
        <v>14.7</v>
      </c>
      <c r="D93" s="100">
        <v>15</v>
      </c>
      <c r="E93" s="100">
        <v>14.9</v>
      </c>
      <c r="F93" s="100" t="s">
        <v>1897</v>
      </c>
      <c r="G93" s="100">
        <v>11.9</v>
      </c>
      <c r="H93" s="100" t="s">
        <v>83</v>
      </c>
      <c r="I93" s="100" t="s">
        <v>65</v>
      </c>
      <c r="J93" s="100" t="s">
        <v>114</v>
      </c>
      <c r="K93" s="100">
        <v>19.899999999999999</v>
      </c>
      <c r="L93" s="100">
        <v>19.7</v>
      </c>
      <c r="M93" s="100">
        <v>20.2</v>
      </c>
      <c r="N93" s="100" t="s">
        <v>96</v>
      </c>
      <c r="O93" s="100" t="s">
        <v>96</v>
      </c>
      <c r="P93" s="100" t="s">
        <v>96</v>
      </c>
      <c r="Q93" s="100">
        <v>0</v>
      </c>
      <c r="R93" s="100" t="s">
        <v>47</v>
      </c>
      <c r="S93" s="100">
        <v>0</v>
      </c>
      <c r="T93" s="100">
        <v>0</v>
      </c>
      <c r="U93" s="100">
        <v>1.8</v>
      </c>
      <c r="V93" s="100">
        <v>0</v>
      </c>
      <c r="W93" s="100">
        <v>1.8</v>
      </c>
      <c r="X93" s="100">
        <v>1.8</v>
      </c>
      <c r="Y93" s="100">
        <v>84.9</v>
      </c>
      <c r="Z93" s="100">
        <v>10.9</v>
      </c>
      <c r="AA93" s="100">
        <v>31.3</v>
      </c>
      <c r="AB93" s="100" t="s">
        <v>47</v>
      </c>
      <c r="AC93" s="100">
        <v>1098.0999999999999</v>
      </c>
      <c r="AD93" s="100">
        <v>1097.3</v>
      </c>
      <c r="AE93" s="100">
        <v>1099.7</v>
      </c>
      <c r="AF93" s="102">
        <v>1011.3</v>
      </c>
      <c r="AG93" s="96"/>
    </row>
    <row r="94" spans="1:33">
      <c r="A94" s="103" t="s">
        <v>2611</v>
      </c>
      <c r="B94" s="104">
        <v>15.7</v>
      </c>
      <c r="C94" s="104">
        <v>14.9</v>
      </c>
      <c r="D94" s="104">
        <v>16.399999999999999</v>
      </c>
      <c r="E94" s="104">
        <v>15.7</v>
      </c>
      <c r="F94" s="104" t="s">
        <v>1897</v>
      </c>
      <c r="G94" s="104">
        <v>12.6</v>
      </c>
      <c r="H94" s="104" t="s">
        <v>83</v>
      </c>
      <c r="I94" s="104" t="s">
        <v>65</v>
      </c>
      <c r="J94" s="104" t="s">
        <v>80</v>
      </c>
      <c r="K94" s="104">
        <v>19.5</v>
      </c>
      <c r="L94" s="104">
        <v>19.100000000000001</v>
      </c>
      <c r="M94" s="104">
        <v>19.7</v>
      </c>
      <c r="N94" s="104" t="s">
        <v>92</v>
      </c>
      <c r="O94" s="104" t="s">
        <v>96</v>
      </c>
      <c r="P94" s="104" t="s">
        <v>91</v>
      </c>
      <c r="Q94" s="104">
        <v>389</v>
      </c>
      <c r="R94" s="104" t="s">
        <v>189</v>
      </c>
      <c r="S94" s="104">
        <v>0</v>
      </c>
      <c r="T94" s="104">
        <v>0</v>
      </c>
      <c r="U94" s="104">
        <v>1.8</v>
      </c>
      <c r="V94" s="104">
        <v>0</v>
      </c>
      <c r="W94" s="104">
        <v>1.8</v>
      </c>
      <c r="X94" s="104">
        <v>1.8</v>
      </c>
      <c r="Y94" s="104">
        <v>84.9</v>
      </c>
      <c r="Z94" s="104">
        <v>9.8000000000000007</v>
      </c>
      <c r="AA94" s="104">
        <v>38.5</v>
      </c>
      <c r="AB94" s="104" t="s">
        <v>440</v>
      </c>
      <c r="AC94" s="104">
        <v>1098.0999999999999</v>
      </c>
      <c r="AD94" s="104">
        <v>1097.2</v>
      </c>
      <c r="AE94" s="104">
        <v>1098.8</v>
      </c>
      <c r="AF94" s="105">
        <v>1011.3</v>
      </c>
      <c r="AG94" s="96"/>
    </row>
    <row r="95" spans="1:33">
      <c r="A95" s="98" t="s">
        <v>2612</v>
      </c>
      <c r="B95" s="100">
        <v>17.100000000000001</v>
      </c>
      <c r="C95" s="100">
        <v>16.3</v>
      </c>
      <c r="D95" s="100">
        <v>17.7</v>
      </c>
      <c r="E95" s="100">
        <v>17.100000000000001</v>
      </c>
      <c r="F95" s="100" t="s">
        <v>1897</v>
      </c>
      <c r="G95" s="100">
        <v>13</v>
      </c>
      <c r="H95" s="100" t="s">
        <v>68</v>
      </c>
      <c r="I95" s="100" t="s">
        <v>37</v>
      </c>
      <c r="J95" s="100" t="s">
        <v>65</v>
      </c>
      <c r="K95" s="100">
        <v>19.3</v>
      </c>
      <c r="L95" s="100">
        <v>19.3</v>
      </c>
      <c r="M95" s="100">
        <v>19.399999999999999</v>
      </c>
      <c r="N95" s="100" t="s">
        <v>92</v>
      </c>
      <c r="O95" s="100" t="s">
        <v>41</v>
      </c>
      <c r="P95" s="100" t="s">
        <v>35</v>
      </c>
      <c r="Q95" s="100">
        <v>619.4</v>
      </c>
      <c r="R95" s="100" t="s">
        <v>88</v>
      </c>
      <c r="S95" s="100">
        <v>0</v>
      </c>
      <c r="T95" s="100">
        <v>0</v>
      </c>
      <c r="U95" s="100">
        <v>1.8</v>
      </c>
      <c r="V95" s="100">
        <v>0</v>
      </c>
      <c r="W95" s="100">
        <v>1.8</v>
      </c>
      <c r="X95" s="100">
        <v>1.8</v>
      </c>
      <c r="Y95" s="100">
        <v>84.9</v>
      </c>
      <c r="Z95" s="100">
        <v>9.3000000000000007</v>
      </c>
      <c r="AA95" s="100">
        <v>43.9</v>
      </c>
      <c r="AB95" s="100" t="s">
        <v>137</v>
      </c>
      <c r="AC95" s="100">
        <v>1098</v>
      </c>
      <c r="AD95" s="100">
        <v>1097</v>
      </c>
      <c r="AE95" s="100">
        <v>1098.7</v>
      </c>
      <c r="AF95" s="102">
        <v>1011.2</v>
      </c>
      <c r="AG95" s="96"/>
    </row>
    <row r="96" spans="1:33">
      <c r="A96" s="103" t="s">
        <v>2613</v>
      </c>
      <c r="B96" s="104">
        <v>17</v>
      </c>
      <c r="C96" s="104">
        <v>16.2</v>
      </c>
      <c r="D96" s="104">
        <v>18</v>
      </c>
      <c r="E96" s="104">
        <v>17</v>
      </c>
      <c r="F96" s="104" t="s">
        <v>1897</v>
      </c>
      <c r="G96" s="104">
        <v>12.3</v>
      </c>
      <c r="H96" s="104" t="s">
        <v>62</v>
      </c>
      <c r="I96" s="104" t="s">
        <v>91</v>
      </c>
      <c r="J96" s="104" t="s">
        <v>63</v>
      </c>
      <c r="K96" s="104">
        <v>19.5</v>
      </c>
      <c r="L96" s="104">
        <v>19.3</v>
      </c>
      <c r="M96" s="104">
        <v>19.8</v>
      </c>
      <c r="N96" s="104" t="s">
        <v>41</v>
      </c>
      <c r="O96" s="104" t="s">
        <v>41</v>
      </c>
      <c r="P96" s="104" t="s">
        <v>41</v>
      </c>
      <c r="Q96" s="104">
        <v>509.3</v>
      </c>
      <c r="R96" s="104" t="s">
        <v>174</v>
      </c>
      <c r="S96" s="104">
        <v>0</v>
      </c>
      <c r="T96" s="104">
        <v>0</v>
      </c>
      <c r="U96" s="104">
        <v>1.8</v>
      </c>
      <c r="V96" s="104">
        <v>0</v>
      </c>
      <c r="W96" s="104">
        <v>1.8</v>
      </c>
      <c r="X96" s="104">
        <v>1.8</v>
      </c>
      <c r="Y96" s="104">
        <v>84.9</v>
      </c>
      <c r="Z96" s="104">
        <v>10.6</v>
      </c>
      <c r="AA96" s="104">
        <v>33.1</v>
      </c>
      <c r="AB96" s="104" t="s">
        <v>643</v>
      </c>
      <c r="AC96" s="104">
        <v>1095</v>
      </c>
      <c r="AD96" s="104">
        <v>1093.9000000000001</v>
      </c>
      <c r="AE96" s="104">
        <v>1097.3</v>
      </c>
      <c r="AF96" s="105">
        <v>1008.2</v>
      </c>
      <c r="AG96" s="96"/>
    </row>
    <row r="97" spans="1:33">
      <c r="A97" s="98" t="s">
        <v>2614</v>
      </c>
      <c r="B97" s="100">
        <v>15.5</v>
      </c>
      <c r="C97" s="100">
        <v>15.2</v>
      </c>
      <c r="D97" s="100">
        <v>16.3</v>
      </c>
      <c r="E97" s="100">
        <v>15.5</v>
      </c>
      <c r="F97" s="100" t="s">
        <v>1897</v>
      </c>
      <c r="G97" s="100">
        <v>13</v>
      </c>
      <c r="H97" s="100" t="s">
        <v>114</v>
      </c>
      <c r="I97" s="100" t="s">
        <v>63</v>
      </c>
      <c r="J97" s="100" t="s">
        <v>172</v>
      </c>
      <c r="K97" s="100">
        <v>20.2</v>
      </c>
      <c r="L97" s="100">
        <v>19.8</v>
      </c>
      <c r="M97" s="100">
        <v>20.6</v>
      </c>
      <c r="N97" s="100" t="s">
        <v>41</v>
      </c>
      <c r="O97" s="100" t="s">
        <v>96</v>
      </c>
      <c r="P97" s="100" t="s">
        <v>41</v>
      </c>
      <c r="Q97" s="100">
        <v>91.9</v>
      </c>
      <c r="R97" s="100" t="s">
        <v>47</v>
      </c>
      <c r="S97" s="100">
        <v>0</v>
      </c>
      <c r="T97" s="100">
        <v>0</v>
      </c>
      <c r="U97" s="100">
        <v>1.8</v>
      </c>
      <c r="V97" s="100">
        <v>0</v>
      </c>
      <c r="W97" s="100">
        <v>1.8</v>
      </c>
      <c r="X97" s="100">
        <v>1.8</v>
      </c>
      <c r="Y97" s="100">
        <v>84.9</v>
      </c>
      <c r="Z97" s="100">
        <v>5.0999999999999996</v>
      </c>
      <c r="AA97" s="100">
        <v>29.5</v>
      </c>
      <c r="AB97" s="100" t="s">
        <v>104</v>
      </c>
      <c r="AC97" s="100">
        <v>1095.2</v>
      </c>
      <c r="AD97" s="100">
        <v>1094.4000000000001</v>
      </c>
      <c r="AE97" s="100">
        <v>1096.4000000000001</v>
      </c>
      <c r="AF97" s="102">
        <v>1008.4</v>
      </c>
      <c r="AG97" s="96"/>
    </row>
    <row r="98" spans="1:33">
      <c r="A98" s="103" t="s">
        <v>2615</v>
      </c>
      <c r="B98" s="104">
        <v>15.1</v>
      </c>
      <c r="C98" s="104">
        <v>14.9</v>
      </c>
      <c r="D98" s="104">
        <v>15.3</v>
      </c>
      <c r="E98" s="104">
        <v>15.1</v>
      </c>
      <c r="F98" s="104" t="s">
        <v>1897</v>
      </c>
      <c r="G98" s="104">
        <v>12.8</v>
      </c>
      <c r="H98" s="104" t="s">
        <v>77</v>
      </c>
      <c r="I98" s="104" t="s">
        <v>65</v>
      </c>
      <c r="J98" s="104" t="s">
        <v>172</v>
      </c>
      <c r="K98" s="104">
        <v>20.5</v>
      </c>
      <c r="L98" s="104">
        <v>20.399999999999999</v>
      </c>
      <c r="M98" s="104">
        <v>20.6</v>
      </c>
      <c r="N98" s="104" t="s">
        <v>96</v>
      </c>
      <c r="O98" s="104" t="s">
        <v>96</v>
      </c>
      <c r="P98" s="104" t="s">
        <v>41</v>
      </c>
      <c r="Q98" s="104">
        <v>0</v>
      </c>
      <c r="R98" s="104" t="s">
        <v>47</v>
      </c>
      <c r="S98" s="104">
        <v>1.8</v>
      </c>
      <c r="T98" s="104">
        <v>0.3</v>
      </c>
      <c r="U98" s="104">
        <v>1.8</v>
      </c>
      <c r="V98" s="104">
        <v>0.3</v>
      </c>
      <c r="W98" s="104">
        <v>0.3</v>
      </c>
      <c r="X98" s="104">
        <v>2.2999999999999998</v>
      </c>
      <c r="Y98" s="104">
        <v>85.4</v>
      </c>
      <c r="Z98" s="104">
        <v>5.8</v>
      </c>
      <c r="AA98" s="104">
        <v>31.3</v>
      </c>
      <c r="AB98" s="104" t="s">
        <v>1480</v>
      </c>
      <c r="AC98" s="104">
        <v>1095.5</v>
      </c>
      <c r="AD98" s="104">
        <v>1094.2</v>
      </c>
      <c r="AE98" s="104">
        <v>1096.4000000000001</v>
      </c>
      <c r="AF98" s="105">
        <v>1008.7</v>
      </c>
      <c r="AG98" s="96"/>
    </row>
    <row r="99" spans="1:33">
      <c r="A99" s="98" t="s">
        <v>2616</v>
      </c>
      <c r="B99" s="100">
        <v>15.5</v>
      </c>
      <c r="C99" s="100">
        <v>15</v>
      </c>
      <c r="D99" s="100">
        <v>16.100000000000001</v>
      </c>
      <c r="E99" s="100">
        <v>15.5</v>
      </c>
      <c r="F99" s="100" t="s">
        <v>1897</v>
      </c>
      <c r="G99" s="100">
        <v>10.4</v>
      </c>
      <c r="H99" s="100" t="s">
        <v>86</v>
      </c>
      <c r="I99" s="100" t="s">
        <v>32</v>
      </c>
      <c r="J99" s="100" t="s">
        <v>65</v>
      </c>
      <c r="K99" s="100">
        <v>20.5</v>
      </c>
      <c r="L99" s="100">
        <v>20.399999999999999</v>
      </c>
      <c r="M99" s="100">
        <v>20.6</v>
      </c>
      <c r="N99" s="100" t="s">
        <v>41</v>
      </c>
      <c r="O99" s="100" t="s">
        <v>96</v>
      </c>
      <c r="P99" s="100" t="s">
        <v>41</v>
      </c>
      <c r="Q99" s="100">
        <v>0</v>
      </c>
      <c r="R99" s="100" t="s">
        <v>47</v>
      </c>
      <c r="S99" s="100">
        <v>0</v>
      </c>
      <c r="T99" s="100">
        <v>0.3</v>
      </c>
      <c r="U99" s="100">
        <v>0.5</v>
      </c>
      <c r="V99" s="100">
        <v>0</v>
      </c>
      <c r="W99" s="100">
        <v>0.3</v>
      </c>
      <c r="X99" s="100">
        <v>2.2999999999999998</v>
      </c>
      <c r="Y99" s="100">
        <v>85.4</v>
      </c>
      <c r="Z99" s="100">
        <v>7.9</v>
      </c>
      <c r="AA99" s="100">
        <v>27.7</v>
      </c>
      <c r="AB99" s="100" t="s">
        <v>1011</v>
      </c>
      <c r="AC99" s="100">
        <v>1092.5999999999999</v>
      </c>
      <c r="AD99" s="100">
        <v>1091.9000000000001</v>
      </c>
      <c r="AE99" s="100">
        <v>1094.3</v>
      </c>
      <c r="AF99" s="102">
        <v>1005.8</v>
      </c>
      <c r="AG99" s="96"/>
    </row>
    <row r="100" spans="1:33">
      <c r="A100" s="103" t="s">
        <v>2617</v>
      </c>
      <c r="B100" s="104">
        <v>15.9</v>
      </c>
      <c r="C100" s="104">
        <v>15.2</v>
      </c>
      <c r="D100" s="104">
        <v>16.5</v>
      </c>
      <c r="E100" s="104">
        <v>15.9</v>
      </c>
      <c r="F100" s="104" t="s">
        <v>1897</v>
      </c>
      <c r="G100" s="104">
        <v>10.199999999999999</v>
      </c>
      <c r="H100" s="104" t="s">
        <v>128</v>
      </c>
      <c r="I100" s="104" t="s">
        <v>41</v>
      </c>
      <c r="J100" s="104" t="s">
        <v>34</v>
      </c>
      <c r="K100" s="104">
        <v>20.3</v>
      </c>
      <c r="L100" s="104">
        <v>20.100000000000001</v>
      </c>
      <c r="M100" s="104">
        <v>20.399999999999999</v>
      </c>
      <c r="N100" s="104" t="s">
        <v>41</v>
      </c>
      <c r="O100" s="104" t="s">
        <v>60</v>
      </c>
      <c r="P100" s="104" t="s">
        <v>92</v>
      </c>
      <c r="Q100" s="104">
        <v>135.69999999999999</v>
      </c>
      <c r="R100" s="104" t="s">
        <v>44</v>
      </c>
      <c r="S100" s="104">
        <v>0</v>
      </c>
      <c r="T100" s="104">
        <v>0.3</v>
      </c>
      <c r="U100" s="104">
        <v>0</v>
      </c>
      <c r="V100" s="104">
        <v>0</v>
      </c>
      <c r="W100" s="104">
        <v>0.3</v>
      </c>
      <c r="X100" s="104">
        <v>2.2999999999999998</v>
      </c>
      <c r="Y100" s="104">
        <v>85.4</v>
      </c>
      <c r="Z100" s="104">
        <v>6.2</v>
      </c>
      <c r="AA100" s="104">
        <v>25.6</v>
      </c>
      <c r="AB100" s="104" t="s">
        <v>1011</v>
      </c>
      <c r="AC100" s="104">
        <v>1092.5999999999999</v>
      </c>
      <c r="AD100" s="104">
        <v>1091.9000000000001</v>
      </c>
      <c r="AE100" s="104">
        <v>1093</v>
      </c>
      <c r="AF100" s="105">
        <v>1005.8</v>
      </c>
      <c r="AG100" s="96"/>
    </row>
    <row r="101" spans="1:33">
      <c r="A101" s="98" t="s">
        <v>2618</v>
      </c>
      <c r="B101" s="100">
        <v>17.100000000000001</v>
      </c>
      <c r="C101" s="100">
        <v>15.7</v>
      </c>
      <c r="D101" s="100">
        <v>18.899999999999999</v>
      </c>
      <c r="E101" s="100">
        <v>17.100000000000001</v>
      </c>
      <c r="F101" s="100" t="s">
        <v>1897</v>
      </c>
      <c r="G101" s="100">
        <v>10.1</v>
      </c>
      <c r="H101" s="100" t="s">
        <v>92</v>
      </c>
      <c r="I101" s="100" t="s">
        <v>46</v>
      </c>
      <c r="J101" s="100" t="s">
        <v>62</v>
      </c>
      <c r="K101" s="100">
        <v>20</v>
      </c>
      <c r="L101" s="100">
        <v>20</v>
      </c>
      <c r="M101" s="100">
        <v>20.100000000000001</v>
      </c>
      <c r="N101" s="100" t="s">
        <v>39</v>
      </c>
      <c r="O101" s="100" t="s">
        <v>39</v>
      </c>
      <c r="P101" s="100" t="s">
        <v>96</v>
      </c>
      <c r="Q101" s="100">
        <v>759.1</v>
      </c>
      <c r="R101" s="100" t="s">
        <v>38</v>
      </c>
      <c r="S101" s="100">
        <v>0</v>
      </c>
      <c r="T101" s="100">
        <v>0.3</v>
      </c>
      <c r="U101" s="100">
        <v>0</v>
      </c>
      <c r="V101" s="100">
        <v>0</v>
      </c>
      <c r="W101" s="100">
        <v>0.3</v>
      </c>
      <c r="X101" s="100">
        <v>2.2999999999999998</v>
      </c>
      <c r="Y101" s="100">
        <v>85.4</v>
      </c>
      <c r="Z101" s="100">
        <v>6.3</v>
      </c>
      <c r="AA101" s="100">
        <v>33.1</v>
      </c>
      <c r="AB101" s="100" t="s">
        <v>186</v>
      </c>
      <c r="AC101" s="100">
        <v>1092.7</v>
      </c>
      <c r="AD101" s="100">
        <v>1091.8</v>
      </c>
      <c r="AE101" s="100">
        <v>1093.4000000000001</v>
      </c>
      <c r="AF101" s="102">
        <v>1005.9</v>
      </c>
      <c r="AG101" s="96"/>
    </row>
    <row r="102" spans="1:33">
      <c r="A102" s="103" t="s">
        <v>2619</v>
      </c>
      <c r="B102" s="104">
        <v>15.7</v>
      </c>
      <c r="C102" s="104">
        <v>13.4</v>
      </c>
      <c r="D102" s="104">
        <v>16.8</v>
      </c>
      <c r="E102" s="104">
        <v>15.7</v>
      </c>
      <c r="F102" s="104" t="s">
        <v>1897</v>
      </c>
      <c r="G102" s="104">
        <v>11.7</v>
      </c>
      <c r="H102" s="104" t="s">
        <v>68</v>
      </c>
      <c r="I102" s="104" t="s">
        <v>62</v>
      </c>
      <c r="J102" s="104" t="s">
        <v>80</v>
      </c>
      <c r="K102" s="104">
        <v>20.100000000000001</v>
      </c>
      <c r="L102" s="104">
        <v>19.899999999999999</v>
      </c>
      <c r="M102" s="104">
        <v>20.2</v>
      </c>
      <c r="N102" s="104" t="s">
        <v>60</v>
      </c>
      <c r="O102" s="104" t="s">
        <v>39</v>
      </c>
      <c r="P102" s="104" t="s">
        <v>96</v>
      </c>
      <c r="Q102" s="104">
        <v>290.2</v>
      </c>
      <c r="R102" s="104" t="s">
        <v>74</v>
      </c>
      <c r="S102" s="104">
        <v>58.2</v>
      </c>
      <c r="T102" s="104">
        <v>15</v>
      </c>
      <c r="U102" s="104">
        <v>14.7</v>
      </c>
      <c r="V102" s="104">
        <v>0</v>
      </c>
      <c r="W102" s="104">
        <v>15</v>
      </c>
      <c r="X102" s="104">
        <v>17</v>
      </c>
      <c r="Y102" s="104">
        <v>100.1</v>
      </c>
      <c r="Z102" s="104">
        <v>6.6</v>
      </c>
      <c r="AA102" s="104">
        <v>29.5</v>
      </c>
      <c r="AB102" s="104" t="s">
        <v>469</v>
      </c>
      <c r="AC102" s="104">
        <v>1091.8</v>
      </c>
      <c r="AD102" s="104">
        <v>1091.0999999999999</v>
      </c>
      <c r="AE102" s="104">
        <v>1092.5999999999999</v>
      </c>
      <c r="AF102" s="105">
        <v>1005</v>
      </c>
      <c r="AG102" s="96"/>
    </row>
    <row r="103" spans="1:33">
      <c r="A103" s="98" t="s">
        <v>2620</v>
      </c>
      <c r="B103" s="100">
        <v>15.6</v>
      </c>
      <c r="C103" s="100">
        <v>14.9</v>
      </c>
      <c r="D103" s="100">
        <v>16.399999999999999</v>
      </c>
      <c r="E103" s="100">
        <v>15.6</v>
      </c>
      <c r="F103" s="100" t="s">
        <v>1897</v>
      </c>
      <c r="G103" s="100">
        <v>12.6</v>
      </c>
      <c r="H103" s="100" t="s">
        <v>83</v>
      </c>
      <c r="I103" s="100" t="s">
        <v>86</v>
      </c>
      <c r="J103" s="100" t="s">
        <v>164</v>
      </c>
      <c r="K103" s="100">
        <v>20.2</v>
      </c>
      <c r="L103" s="100">
        <v>20.2</v>
      </c>
      <c r="M103" s="100">
        <v>20.3</v>
      </c>
      <c r="N103" s="100" t="s">
        <v>60</v>
      </c>
      <c r="O103" s="100" t="s">
        <v>60</v>
      </c>
      <c r="P103" s="100" t="s">
        <v>96</v>
      </c>
      <c r="Q103" s="100">
        <v>130.5</v>
      </c>
      <c r="R103" s="100" t="s">
        <v>44</v>
      </c>
      <c r="S103" s="100">
        <v>0</v>
      </c>
      <c r="T103" s="100">
        <v>15</v>
      </c>
      <c r="U103" s="100">
        <v>14.7</v>
      </c>
      <c r="V103" s="100">
        <v>0</v>
      </c>
      <c r="W103" s="100">
        <v>15</v>
      </c>
      <c r="X103" s="100">
        <v>17</v>
      </c>
      <c r="Y103" s="100">
        <v>100.1</v>
      </c>
      <c r="Z103" s="100">
        <v>11.8</v>
      </c>
      <c r="AA103" s="100">
        <v>42.1</v>
      </c>
      <c r="AB103" s="100" t="s">
        <v>400</v>
      </c>
      <c r="AC103" s="100">
        <v>1091.3</v>
      </c>
      <c r="AD103" s="100">
        <v>1090.5999999999999</v>
      </c>
      <c r="AE103" s="100">
        <v>1092.0999999999999</v>
      </c>
      <c r="AF103" s="102">
        <v>1004.5</v>
      </c>
      <c r="AG103" s="96"/>
    </row>
    <row r="104" spans="1:33">
      <c r="A104" s="103" t="s">
        <v>2621</v>
      </c>
      <c r="B104" s="104">
        <v>11.8</v>
      </c>
      <c r="C104" s="104">
        <v>10.3</v>
      </c>
      <c r="D104" s="104">
        <v>15</v>
      </c>
      <c r="E104" s="104">
        <v>11.8</v>
      </c>
      <c r="F104" s="104" t="s">
        <v>1897</v>
      </c>
      <c r="G104" s="104">
        <v>10.7</v>
      </c>
      <c r="H104" s="104" t="s">
        <v>181</v>
      </c>
      <c r="I104" s="104" t="s">
        <v>172</v>
      </c>
      <c r="J104" s="104" t="s">
        <v>162</v>
      </c>
      <c r="K104" s="104">
        <v>20.399999999999999</v>
      </c>
      <c r="L104" s="104">
        <v>20.2</v>
      </c>
      <c r="M104" s="104">
        <v>20.5</v>
      </c>
      <c r="N104" s="104" t="s">
        <v>96</v>
      </c>
      <c r="O104" s="104" t="s">
        <v>60</v>
      </c>
      <c r="P104" s="104" t="s">
        <v>96</v>
      </c>
      <c r="Q104" s="104">
        <v>0</v>
      </c>
      <c r="R104" s="104" t="s">
        <v>47</v>
      </c>
      <c r="S104" s="104">
        <v>53.4</v>
      </c>
      <c r="T104" s="104">
        <v>50.1</v>
      </c>
      <c r="U104" s="104">
        <v>53.3</v>
      </c>
      <c r="V104" s="104">
        <v>3.5</v>
      </c>
      <c r="W104" s="104">
        <v>53.6</v>
      </c>
      <c r="X104" s="104">
        <v>55.6</v>
      </c>
      <c r="Y104" s="104">
        <v>138.69999999999999</v>
      </c>
      <c r="Z104" s="104">
        <v>9.1999999999999993</v>
      </c>
      <c r="AA104" s="104">
        <v>34.9</v>
      </c>
      <c r="AB104" s="104" t="s">
        <v>931</v>
      </c>
      <c r="AC104" s="104">
        <v>1093.2</v>
      </c>
      <c r="AD104" s="104">
        <v>1092</v>
      </c>
      <c r="AE104" s="104">
        <v>1094</v>
      </c>
      <c r="AF104" s="105">
        <v>1006.4</v>
      </c>
      <c r="AG104" s="96"/>
    </row>
    <row r="105" spans="1:33">
      <c r="A105" s="98" t="s">
        <v>2622</v>
      </c>
      <c r="B105" s="100">
        <v>11.9</v>
      </c>
      <c r="C105" s="100">
        <v>11.5</v>
      </c>
      <c r="D105" s="100">
        <v>12.4</v>
      </c>
      <c r="E105" s="100">
        <v>11.9</v>
      </c>
      <c r="F105" s="100" t="s">
        <v>1897</v>
      </c>
      <c r="G105" s="100">
        <v>10.4</v>
      </c>
      <c r="H105" s="100" t="s">
        <v>112</v>
      </c>
      <c r="I105" s="100" t="s">
        <v>172</v>
      </c>
      <c r="J105" s="100" t="s">
        <v>162</v>
      </c>
      <c r="K105" s="100">
        <v>20</v>
      </c>
      <c r="L105" s="100">
        <v>19.8</v>
      </c>
      <c r="M105" s="100">
        <v>20.2</v>
      </c>
      <c r="N105" s="100" t="s">
        <v>41</v>
      </c>
      <c r="O105" s="100" t="s">
        <v>96</v>
      </c>
      <c r="P105" s="100" t="s">
        <v>92</v>
      </c>
      <c r="Q105" s="100">
        <v>0</v>
      </c>
      <c r="R105" s="100" t="s">
        <v>47</v>
      </c>
      <c r="S105" s="100">
        <v>1.2</v>
      </c>
      <c r="T105" s="100">
        <v>3.5</v>
      </c>
      <c r="U105" s="100">
        <v>53.3</v>
      </c>
      <c r="V105" s="100">
        <v>0</v>
      </c>
      <c r="W105" s="100">
        <v>53.6</v>
      </c>
      <c r="X105" s="100">
        <v>55.6</v>
      </c>
      <c r="Y105" s="100">
        <v>138.69999999999999</v>
      </c>
      <c r="Z105" s="100">
        <v>3.9</v>
      </c>
      <c r="AA105" s="100">
        <v>20.2</v>
      </c>
      <c r="AB105" s="100" t="s">
        <v>793</v>
      </c>
      <c r="AC105" s="100">
        <v>1093.3</v>
      </c>
      <c r="AD105" s="100">
        <v>1092.9000000000001</v>
      </c>
      <c r="AE105" s="100">
        <v>1093.9000000000001</v>
      </c>
      <c r="AF105" s="102">
        <v>1006.5</v>
      </c>
      <c r="AG105" s="96"/>
    </row>
    <row r="106" spans="1:33">
      <c r="A106" s="103" t="s">
        <v>2623</v>
      </c>
      <c r="B106" s="104">
        <v>12.3</v>
      </c>
      <c r="C106" s="104">
        <v>11.7</v>
      </c>
      <c r="D106" s="104">
        <v>13.6</v>
      </c>
      <c r="E106" s="104">
        <v>12.3</v>
      </c>
      <c r="F106" s="104" t="s">
        <v>1897</v>
      </c>
      <c r="G106" s="104">
        <v>10.7</v>
      </c>
      <c r="H106" s="104" t="s">
        <v>170</v>
      </c>
      <c r="I106" s="104" t="s">
        <v>83</v>
      </c>
      <c r="J106" s="104" t="s">
        <v>181</v>
      </c>
      <c r="K106" s="104">
        <v>19.5</v>
      </c>
      <c r="L106" s="104">
        <v>19.2</v>
      </c>
      <c r="M106" s="104">
        <v>19.8</v>
      </c>
      <c r="N106" s="104" t="s">
        <v>41</v>
      </c>
      <c r="O106" s="104" t="s">
        <v>96</v>
      </c>
      <c r="P106" s="104" t="s">
        <v>92</v>
      </c>
      <c r="Q106" s="104">
        <v>397.7</v>
      </c>
      <c r="R106" s="104" t="s">
        <v>189</v>
      </c>
      <c r="S106" s="104">
        <v>0</v>
      </c>
      <c r="T106" s="104">
        <v>3.5</v>
      </c>
      <c r="U106" s="104">
        <v>53.3</v>
      </c>
      <c r="V106" s="104">
        <v>0</v>
      </c>
      <c r="W106" s="104">
        <v>53.6</v>
      </c>
      <c r="X106" s="104">
        <v>55.6</v>
      </c>
      <c r="Y106" s="104">
        <v>138.69999999999999</v>
      </c>
      <c r="Z106" s="104">
        <v>3.3</v>
      </c>
      <c r="AA106" s="104">
        <v>16.600000000000001</v>
      </c>
      <c r="AB106" s="104" t="s">
        <v>1508</v>
      </c>
      <c r="AC106" s="104">
        <v>1094.5</v>
      </c>
      <c r="AD106" s="104">
        <v>1093.5</v>
      </c>
      <c r="AE106" s="104">
        <v>1095.5999999999999</v>
      </c>
      <c r="AF106" s="105">
        <v>1007.7</v>
      </c>
      <c r="AG106" s="96"/>
    </row>
    <row r="107" spans="1:33">
      <c r="A107" s="98" t="s">
        <v>2624</v>
      </c>
      <c r="B107" s="100">
        <v>13.9</v>
      </c>
      <c r="C107" s="100">
        <v>13.1</v>
      </c>
      <c r="D107" s="100">
        <v>14.7</v>
      </c>
      <c r="E107" s="100">
        <v>13.9</v>
      </c>
      <c r="F107" s="100" t="s">
        <v>1897</v>
      </c>
      <c r="G107" s="100">
        <v>9.6999999999999993</v>
      </c>
      <c r="H107" s="100" t="s">
        <v>34</v>
      </c>
      <c r="I107" s="100" t="s">
        <v>86</v>
      </c>
      <c r="J107" s="100" t="s">
        <v>65</v>
      </c>
      <c r="K107" s="100">
        <v>19</v>
      </c>
      <c r="L107" s="100">
        <v>18.8</v>
      </c>
      <c r="M107" s="100">
        <v>19.2</v>
      </c>
      <c r="N107" s="100" t="s">
        <v>39</v>
      </c>
      <c r="O107" s="100" t="s">
        <v>39</v>
      </c>
      <c r="P107" s="100" t="s">
        <v>96</v>
      </c>
      <c r="Q107" s="100">
        <v>972.1</v>
      </c>
      <c r="R107" s="100" t="s">
        <v>120</v>
      </c>
      <c r="S107" s="100">
        <v>7.8</v>
      </c>
      <c r="T107" s="100">
        <v>5.6</v>
      </c>
      <c r="U107" s="100">
        <v>55.4</v>
      </c>
      <c r="V107" s="100">
        <v>0</v>
      </c>
      <c r="W107" s="100">
        <v>55.7</v>
      </c>
      <c r="X107" s="100">
        <v>57.7</v>
      </c>
      <c r="Y107" s="100">
        <v>140.80000000000001</v>
      </c>
      <c r="Z107" s="100">
        <v>4</v>
      </c>
      <c r="AA107" s="100">
        <v>13</v>
      </c>
      <c r="AB107" s="100" t="s">
        <v>34</v>
      </c>
      <c r="AC107" s="100">
        <v>1096.3</v>
      </c>
      <c r="AD107" s="100">
        <v>1095.4000000000001</v>
      </c>
      <c r="AE107" s="100">
        <v>1096.8</v>
      </c>
      <c r="AF107" s="102">
        <v>1009.5</v>
      </c>
      <c r="AG107" s="96"/>
    </row>
    <row r="108" spans="1:33">
      <c r="A108" s="103" t="s">
        <v>2625</v>
      </c>
      <c r="B108" s="104">
        <v>14</v>
      </c>
      <c r="C108" s="104">
        <v>12.2</v>
      </c>
      <c r="D108" s="104">
        <v>14.9</v>
      </c>
      <c r="E108" s="104">
        <v>14</v>
      </c>
      <c r="F108" s="104" t="s">
        <v>1897</v>
      </c>
      <c r="G108" s="104">
        <v>9.4</v>
      </c>
      <c r="H108" s="104" t="s">
        <v>37</v>
      </c>
      <c r="I108" s="104" t="s">
        <v>35</v>
      </c>
      <c r="J108" s="104" t="s">
        <v>65</v>
      </c>
      <c r="K108" s="104">
        <v>18.7</v>
      </c>
      <c r="L108" s="104">
        <v>18.7</v>
      </c>
      <c r="M108" s="104">
        <v>18.8</v>
      </c>
      <c r="N108" s="104" t="s">
        <v>39</v>
      </c>
      <c r="O108" s="104" t="s">
        <v>39</v>
      </c>
      <c r="P108" s="104" t="s">
        <v>60</v>
      </c>
      <c r="Q108" s="104">
        <v>508.4</v>
      </c>
      <c r="R108" s="104" t="s">
        <v>174</v>
      </c>
      <c r="S108" s="104">
        <v>4.2</v>
      </c>
      <c r="T108" s="104">
        <v>7.1</v>
      </c>
      <c r="U108" s="104">
        <v>56.9</v>
      </c>
      <c r="V108" s="104">
        <v>0</v>
      </c>
      <c r="W108" s="104">
        <v>57.2</v>
      </c>
      <c r="X108" s="104">
        <v>59.2</v>
      </c>
      <c r="Y108" s="104">
        <v>142.30000000000001</v>
      </c>
      <c r="Z108" s="104">
        <v>2.6</v>
      </c>
      <c r="AA108" s="104">
        <v>16.600000000000001</v>
      </c>
      <c r="AB108" s="104" t="s">
        <v>101</v>
      </c>
      <c r="AC108" s="104">
        <v>1096.8</v>
      </c>
      <c r="AD108" s="104">
        <v>1096.4000000000001</v>
      </c>
      <c r="AE108" s="104">
        <v>1097.5</v>
      </c>
      <c r="AF108" s="105">
        <v>1010</v>
      </c>
      <c r="AG108" s="96"/>
    </row>
    <row r="109" spans="1:33">
      <c r="A109" s="98" t="s">
        <v>2626</v>
      </c>
      <c r="B109" s="100">
        <v>13.8</v>
      </c>
      <c r="C109" s="100">
        <v>12.7</v>
      </c>
      <c r="D109" s="100">
        <v>14.4</v>
      </c>
      <c r="E109" s="100">
        <v>13.8</v>
      </c>
      <c r="F109" s="100" t="s">
        <v>1897</v>
      </c>
      <c r="G109" s="100">
        <v>8.9</v>
      </c>
      <c r="H109" s="100" t="s">
        <v>62</v>
      </c>
      <c r="I109" s="100" t="s">
        <v>59</v>
      </c>
      <c r="J109" s="100" t="s">
        <v>68</v>
      </c>
      <c r="K109" s="100">
        <v>18.8</v>
      </c>
      <c r="L109" s="100">
        <v>18.7</v>
      </c>
      <c r="M109" s="100">
        <v>19.8</v>
      </c>
      <c r="N109" s="100" t="s">
        <v>39</v>
      </c>
      <c r="O109" s="100" t="s">
        <v>42</v>
      </c>
      <c r="P109" s="100" t="s">
        <v>60</v>
      </c>
      <c r="Q109" s="100">
        <v>145.19999999999999</v>
      </c>
      <c r="R109" s="100" t="s">
        <v>44</v>
      </c>
      <c r="S109" s="100">
        <v>0</v>
      </c>
      <c r="T109" s="100">
        <v>7.1</v>
      </c>
      <c r="U109" s="100">
        <v>56.9</v>
      </c>
      <c r="V109" s="100">
        <v>0</v>
      </c>
      <c r="W109" s="100">
        <v>57.2</v>
      </c>
      <c r="X109" s="100">
        <v>59.2</v>
      </c>
      <c r="Y109" s="100">
        <v>142.30000000000001</v>
      </c>
      <c r="Z109" s="100">
        <v>3</v>
      </c>
      <c r="AA109" s="100">
        <v>14.8</v>
      </c>
      <c r="AB109" s="100" t="s">
        <v>243</v>
      </c>
      <c r="AC109" s="100">
        <v>1098.5999999999999</v>
      </c>
      <c r="AD109" s="100">
        <v>1097</v>
      </c>
      <c r="AE109" s="100">
        <v>1100</v>
      </c>
      <c r="AF109" s="102">
        <v>1011.8</v>
      </c>
      <c r="AG109" s="96"/>
    </row>
    <row r="110" spans="1:33">
      <c r="A110" s="103" t="s">
        <v>2627</v>
      </c>
      <c r="B110" s="104">
        <v>11.5</v>
      </c>
      <c r="C110" s="104">
        <v>10.4</v>
      </c>
      <c r="D110" s="104">
        <v>12.7</v>
      </c>
      <c r="E110" s="104">
        <v>11.5</v>
      </c>
      <c r="F110" s="104" t="s">
        <v>1897</v>
      </c>
      <c r="G110" s="104">
        <v>6.9</v>
      </c>
      <c r="H110" s="104" t="s">
        <v>62</v>
      </c>
      <c r="I110" s="104" t="s">
        <v>92</v>
      </c>
      <c r="J110" s="104" t="s">
        <v>138</v>
      </c>
      <c r="K110" s="104">
        <v>20.3</v>
      </c>
      <c r="L110" s="104">
        <v>19.899999999999999</v>
      </c>
      <c r="M110" s="104">
        <v>20.8</v>
      </c>
      <c r="N110" s="104" t="s">
        <v>42</v>
      </c>
      <c r="O110" s="104" t="s">
        <v>31</v>
      </c>
      <c r="P110" s="104" t="s">
        <v>60</v>
      </c>
      <c r="Q110" s="104">
        <v>0</v>
      </c>
      <c r="R110" s="104" t="s">
        <v>47</v>
      </c>
      <c r="S110" s="104">
        <v>0</v>
      </c>
      <c r="T110" s="104">
        <v>7.1</v>
      </c>
      <c r="U110" s="104">
        <v>56.9</v>
      </c>
      <c r="V110" s="104">
        <v>0</v>
      </c>
      <c r="W110" s="104">
        <v>57.2</v>
      </c>
      <c r="X110" s="104">
        <v>59.2</v>
      </c>
      <c r="Y110" s="104">
        <v>142.30000000000001</v>
      </c>
      <c r="Z110" s="104">
        <v>2.5</v>
      </c>
      <c r="AA110" s="104">
        <v>11.2</v>
      </c>
      <c r="AB110" s="104" t="s">
        <v>348</v>
      </c>
      <c r="AC110" s="104">
        <v>1100</v>
      </c>
      <c r="AD110" s="104">
        <v>1100</v>
      </c>
      <c r="AE110" s="104">
        <v>1100</v>
      </c>
      <c r="AF110" s="105">
        <v>1013.8</v>
      </c>
      <c r="AG110" s="96"/>
    </row>
    <row r="111" spans="1:33">
      <c r="A111" s="98" t="s">
        <v>2628</v>
      </c>
      <c r="B111" s="100">
        <v>8.6999999999999993</v>
      </c>
      <c r="C111" s="100">
        <v>7.6</v>
      </c>
      <c r="D111" s="100">
        <v>11.1</v>
      </c>
      <c r="E111" s="100">
        <v>8.6</v>
      </c>
      <c r="F111" s="100" t="s">
        <v>1897</v>
      </c>
      <c r="G111" s="100">
        <v>5.0999999999999996</v>
      </c>
      <c r="H111" s="100" t="s">
        <v>82</v>
      </c>
      <c r="I111" s="100" t="s">
        <v>59</v>
      </c>
      <c r="J111" s="100" t="s">
        <v>83</v>
      </c>
      <c r="K111" s="100">
        <v>19.5</v>
      </c>
      <c r="L111" s="100">
        <v>19.100000000000001</v>
      </c>
      <c r="M111" s="100">
        <v>19.899999999999999</v>
      </c>
      <c r="N111" s="100" t="s">
        <v>60</v>
      </c>
      <c r="O111" s="100" t="s">
        <v>39</v>
      </c>
      <c r="P111" s="100" t="s">
        <v>96</v>
      </c>
      <c r="Q111" s="100">
        <v>0</v>
      </c>
      <c r="R111" s="100" t="s">
        <v>47</v>
      </c>
      <c r="S111" s="100">
        <v>0</v>
      </c>
      <c r="T111" s="100">
        <v>0</v>
      </c>
      <c r="U111" s="100">
        <v>56.9</v>
      </c>
      <c r="V111" s="100">
        <v>0</v>
      </c>
      <c r="W111" s="100">
        <v>57.2</v>
      </c>
      <c r="X111" s="100">
        <v>59.2</v>
      </c>
      <c r="Y111" s="100">
        <v>142.30000000000001</v>
      </c>
      <c r="Z111" s="100">
        <v>3.5</v>
      </c>
      <c r="AA111" s="100">
        <v>13</v>
      </c>
      <c r="AB111" s="100" t="s">
        <v>320</v>
      </c>
      <c r="AC111" s="100">
        <v>1100</v>
      </c>
      <c r="AD111" s="100">
        <v>1100</v>
      </c>
      <c r="AE111" s="100">
        <v>1100</v>
      </c>
      <c r="AF111" s="102">
        <v>1013.9</v>
      </c>
      <c r="AG111" s="96"/>
    </row>
    <row r="112" spans="1:33">
      <c r="A112" s="103" t="s">
        <v>2629</v>
      </c>
      <c r="B112" s="104">
        <v>11.4</v>
      </c>
      <c r="C112" s="104">
        <v>7.1</v>
      </c>
      <c r="D112" s="104">
        <v>16.3</v>
      </c>
      <c r="E112" s="104">
        <v>11.3</v>
      </c>
      <c r="F112" s="104" t="s">
        <v>1897</v>
      </c>
      <c r="G112" s="104">
        <v>5.4</v>
      </c>
      <c r="H112" s="104" t="s">
        <v>59</v>
      </c>
      <c r="I112" s="104" t="s">
        <v>344</v>
      </c>
      <c r="J112" s="104" t="s">
        <v>73</v>
      </c>
      <c r="K112" s="104">
        <v>18.7</v>
      </c>
      <c r="L112" s="104">
        <v>18.2</v>
      </c>
      <c r="M112" s="104">
        <v>19.100000000000001</v>
      </c>
      <c r="N112" s="104" t="s">
        <v>60</v>
      </c>
      <c r="O112" s="104" t="s">
        <v>45</v>
      </c>
      <c r="P112" s="104" t="s">
        <v>41</v>
      </c>
      <c r="Q112" s="104">
        <v>588.70000000000005</v>
      </c>
      <c r="R112" s="104" t="s">
        <v>186</v>
      </c>
      <c r="S112" s="104">
        <v>0</v>
      </c>
      <c r="T112" s="104">
        <v>0</v>
      </c>
      <c r="U112" s="104">
        <v>56.9</v>
      </c>
      <c r="V112" s="104">
        <v>0</v>
      </c>
      <c r="W112" s="104">
        <v>57.2</v>
      </c>
      <c r="X112" s="104">
        <v>59.2</v>
      </c>
      <c r="Y112" s="104">
        <v>142.30000000000001</v>
      </c>
      <c r="Z112" s="104">
        <v>3.4</v>
      </c>
      <c r="AA112" s="104">
        <v>11.2</v>
      </c>
      <c r="AB112" s="104" t="s">
        <v>447</v>
      </c>
      <c r="AC112" s="104">
        <v>1100</v>
      </c>
      <c r="AD112" s="104">
        <v>1100</v>
      </c>
      <c r="AE112" s="104">
        <v>1100</v>
      </c>
      <c r="AF112" s="105">
        <v>1015</v>
      </c>
      <c r="AG112" s="96"/>
    </row>
    <row r="113" spans="1:33">
      <c r="A113" s="98" t="s">
        <v>2630</v>
      </c>
      <c r="B113" s="100">
        <v>15.6</v>
      </c>
      <c r="C113" s="100">
        <v>14.5</v>
      </c>
      <c r="D113" s="100">
        <v>17.399999999999999</v>
      </c>
      <c r="E113" s="100">
        <v>15.6</v>
      </c>
      <c r="F113" s="100" t="s">
        <v>1897</v>
      </c>
      <c r="G113" s="100">
        <v>7.5</v>
      </c>
      <c r="H113" s="100" t="s">
        <v>42</v>
      </c>
      <c r="I113" s="100" t="s">
        <v>87</v>
      </c>
      <c r="J113" s="100" t="s">
        <v>32</v>
      </c>
      <c r="K113" s="100">
        <v>18</v>
      </c>
      <c r="L113" s="100">
        <v>17.8</v>
      </c>
      <c r="M113" s="100">
        <v>18.3</v>
      </c>
      <c r="N113" s="100" t="s">
        <v>45</v>
      </c>
      <c r="O113" s="100" t="s">
        <v>46</v>
      </c>
      <c r="P113" s="100" t="s">
        <v>43</v>
      </c>
      <c r="Q113" s="100">
        <v>721.8</v>
      </c>
      <c r="R113" s="100" t="s">
        <v>38</v>
      </c>
      <c r="S113" s="100">
        <v>0</v>
      </c>
      <c r="T113" s="100">
        <v>0</v>
      </c>
      <c r="U113" s="100">
        <v>56.9</v>
      </c>
      <c r="V113" s="100">
        <v>0</v>
      </c>
      <c r="W113" s="100">
        <v>57.2</v>
      </c>
      <c r="X113" s="100">
        <v>59.2</v>
      </c>
      <c r="Y113" s="100">
        <v>142.30000000000001</v>
      </c>
      <c r="Z113" s="100">
        <v>9</v>
      </c>
      <c r="AA113" s="100">
        <v>36.700000000000003</v>
      </c>
      <c r="AB113" s="100" t="s">
        <v>530</v>
      </c>
      <c r="AC113" s="100">
        <v>1100</v>
      </c>
      <c r="AD113" s="100">
        <v>1100</v>
      </c>
      <c r="AE113" s="100">
        <v>1100</v>
      </c>
      <c r="AF113" s="102">
        <v>1015.7</v>
      </c>
      <c r="AG113" s="96"/>
    </row>
    <row r="114" spans="1:33">
      <c r="A114" s="103" t="s">
        <v>2631</v>
      </c>
      <c r="B114" s="104">
        <v>16.600000000000001</v>
      </c>
      <c r="C114" s="104">
        <v>15.8</v>
      </c>
      <c r="D114" s="104">
        <v>17.899999999999999</v>
      </c>
      <c r="E114" s="104">
        <v>16.600000000000001</v>
      </c>
      <c r="F114" s="104" t="s">
        <v>1897</v>
      </c>
      <c r="G114" s="104">
        <v>11</v>
      </c>
      <c r="H114" s="104" t="s">
        <v>109</v>
      </c>
      <c r="I114" s="104" t="s">
        <v>43</v>
      </c>
      <c r="J114" s="104" t="s">
        <v>82</v>
      </c>
      <c r="K114" s="104">
        <v>18.100000000000001</v>
      </c>
      <c r="L114" s="104">
        <v>18</v>
      </c>
      <c r="M114" s="104">
        <v>18.399999999999999</v>
      </c>
      <c r="N114" s="104" t="s">
        <v>31</v>
      </c>
      <c r="O114" s="104" t="s">
        <v>45</v>
      </c>
      <c r="P114" s="104" t="s">
        <v>60</v>
      </c>
      <c r="Q114" s="104">
        <v>622.5</v>
      </c>
      <c r="R114" s="104" t="s">
        <v>88</v>
      </c>
      <c r="S114" s="104">
        <v>0</v>
      </c>
      <c r="T114" s="104">
        <v>0</v>
      </c>
      <c r="U114" s="104">
        <v>56.9</v>
      </c>
      <c r="V114" s="104">
        <v>0</v>
      </c>
      <c r="W114" s="104">
        <v>57.2</v>
      </c>
      <c r="X114" s="104">
        <v>59.2</v>
      </c>
      <c r="Y114" s="104">
        <v>142.30000000000001</v>
      </c>
      <c r="Z114" s="104">
        <v>9.4</v>
      </c>
      <c r="AA114" s="104">
        <v>34.9</v>
      </c>
      <c r="AB114" s="104" t="s">
        <v>173</v>
      </c>
      <c r="AC114" s="104">
        <v>1100</v>
      </c>
      <c r="AD114" s="104">
        <v>1099.7</v>
      </c>
      <c r="AE114" s="104">
        <v>1100</v>
      </c>
      <c r="AF114" s="105">
        <v>1013.8</v>
      </c>
      <c r="AG114" s="96"/>
    </row>
    <row r="115" spans="1:33">
      <c r="A115" s="98" t="s">
        <v>2632</v>
      </c>
      <c r="B115" s="100">
        <v>16.5</v>
      </c>
      <c r="C115" s="100">
        <v>14.3</v>
      </c>
      <c r="D115" s="100">
        <v>19.100000000000001</v>
      </c>
      <c r="E115" s="100">
        <v>16.5</v>
      </c>
      <c r="F115" s="100" t="s">
        <v>1897</v>
      </c>
      <c r="G115" s="100">
        <v>11.6</v>
      </c>
      <c r="H115" s="100" t="s">
        <v>37</v>
      </c>
      <c r="I115" s="100" t="s">
        <v>46</v>
      </c>
      <c r="J115" s="100" t="s">
        <v>77</v>
      </c>
      <c r="K115" s="100">
        <v>19</v>
      </c>
      <c r="L115" s="100">
        <v>18.399999999999999</v>
      </c>
      <c r="M115" s="100">
        <v>19.3</v>
      </c>
      <c r="N115" s="100" t="s">
        <v>39</v>
      </c>
      <c r="O115" s="100" t="s">
        <v>39</v>
      </c>
      <c r="P115" s="100" t="s">
        <v>60</v>
      </c>
      <c r="Q115" s="100">
        <v>148.80000000000001</v>
      </c>
      <c r="R115" s="100" t="s">
        <v>44</v>
      </c>
      <c r="S115" s="100">
        <v>0</v>
      </c>
      <c r="T115" s="100">
        <v>0</v>
      </c>
      <c r="U115" s="100">
        <v>0</v>
      </c>
      <c r="V115" s="100">
        <v>0</v>
      </c>
      <c r="W115" s="100">
        <v>57.2</v>
      </c>
      <c r="X115" s="100">
        <v>59.2</v>
      </c>
      <c r="Y115" s="100">
        <v>142.30000000000001</v>
      </c>
      <c r="Z115" s="100">
        <v>3.9</v>
      </c>
      <c r="AA115" s="100">
        <v>14.8</v>
      </c>
      <c r="AB115" s="100" t="s">
        <v>1892</v>
      </c>
      <c r="AC115" s="100">
        <v>1099.8</v>
      </c>
      <c r="AD115" s="100">
        <v>1099.2</v>
      </c>
      <c r="AE115" s="100">
        <v>1100</v>
      </c>
      <c r="AF115" s="102">
        <v>1013.4</v>
      </c>
      <c r="AG115" s="96"/>
    </row>
    <row r="116" spans="1:33">
      <c r="A116" s="103" t="s">
        <v>2633</v>
      </c>
      <c r="B116" s="104">
        <v>12.4</v>
      </c>
      <c r="C116" s="104">
        <v>9.6999999999999993</v>
      </c>
      <c r="D116" s="104">
        <v>14.3</v>
      </c>
      <c r="E116" s="104">
        <v>12.4</v>
      </c>
      <c r="F116" s="104" t="s">
        <v>1897</v>
      </c>
      <c r="G116" s="104">
        <v>9.1999999999999993</v>
      </c>
      <c r="H116" s="104" t="s">
        <v>65</v>
      </c>
      <c r="I116" s="104" t="s">
        <v>37</v>
      </c>
      <c r="J116" s="104" t="s">
        <v>114</v>
      </c>
      <c r="K116" s="104">
        <v>19.5</v>
      </c>
      <c r="L116" s="104">
        <v>19.3</v>
      </c>
      <c r="M116" s="104">
        <v>19.7</v>
      </c>
      <c r="N116" s="104" t="s">
        <v>39</v>
      </c>
      <c r="O116" s="104" t="s">
        <v>39</v>
      </c>
      <c r="P116" s="104" t="s">
        <v>60</v>
      </c>
      <c r="Q116" s="104">
        <v>0</v>
      </c>
      <c r="R116" s="104" t="s">
        <v>47</v>
      </c>
      <c r="S116" s="104">
        <v>0</v>
      </c>
      <c r="T116" s="104">
        <v>0</v>
      </c>
      <c r="U116" s="104">
        <v>0</v>
      </c>
      <c r="V116" s="104">
        <v>0</v>
      </c>
      <c r="W116" s="104">
        <v>57.2</v>
      </c>
      <c r="X116" s="104">
        <v>59.2</v>
      </c>
      <c r="Y116" s="104">
        <v>142.30000000000001</v>
      </c>
      <c r="Z116" s="104">
        <v>2.7</v>
      </c>
      <c r="AA116" s="104">
        <v>13</v>
      </c>
      <c r="AB116" s="104" t="s">
        <v>463</v>
      </c>
      <c r="AC116" s="104">
        <v>1100</v>
      </c>
      <c r="AD116" s="104">
        <v>1100</v>
      </c>
      <c r="AE116" s="104">
        <v>1100</v>
      </c>
      <c r="AF116" s="105">
        <v>1014.7</v>
      </c>
      <c r="AG116" s="96"/>
    </row>
    <row r="117" spans="1:33">
      <c r="A117" s="98" t="s">
        <v>2634</v>
      </c>
      <c r="B117" s="100">
        <v>10.5</v>
      </c>
      <c r="C117" s="100">
        <v>9.5</v>
      </c>
      <c r="D117" s="100">
        <v>11.5</v>
      </c>
      <c r="E117" s="100">
        <v>10.5</v>
      </c>
      <c r="F117" s="100" t="s">
        <v>1897</v>
      </c>
      <c r="G117" s="100">
        <v>5.6</v>
      </c>
      <c r="H117" s="100" t="s">
        <v>86</v>
      </c>
      <c r="I117" s="100" t="s">
        <v>32</v>
      </c>
      <c r="J117" s="100" t="s">
        <v>138</v>
      </c>
      <c r="K117" s="100">
        <v>19.5</v>
      </c>
      <c r="L117" s="100">
        <v>19.3</v>
      </c>
      <c r="M117" s="100">
        <v>19.600000000000001</v>
      </c>
      <c r="N117" s="100" t="s">
        <v>96</v>
      </c>
      <c r="O117" s="100" t="s">
        <v>60</v>
      </c>
      <c r="P117" s="100" t="s">
        <v>96</v>
      </c>
      <c r="Q117" s="100">
        <v>0</v>
      </c>
      <c r="R117" s="100" t="s">
        <v>47</v>
      </c>
      <c r="S117" s="100">
        <v>0</v>
      </c>
      <c r="T117" s="100">
        <v>0</v>
      </c>
      <c r="U117" s="100">
        <v>0</v>
      </c>
      <c r="V117" s="100">
        <v>0</v>
      </c>
      <c r="W117" s="100">
        <v>57.2</v>
      </c>
      <c r="X117" s="100">
        <v>59.2</v>
      </c>
      <c r="Y117" s="100">
        <v>142.30000000000001</v>
      </c>
      <c r="Z117" s="100">
        <v>4.0999999999999996</v>
      </c>
      <c r="AA117" s="100">
        <v>13</v>
      </c>
      <c r="AB117" s="100" t="s">
        <v>700</v>
      </c>
      <c r="AC117" s="100">
        <v>1100</v>
      </c>
      <c r="AD117" s="100">
        <v>1100</v>
      </c>
      <c r="AE117" s="100">
        <v>1100</v>
      </c>
      <c r="AF117" s="102">
        <v>1013.8</v>
      </c>
      <c r="AG117" s="96"/>
    </row>
    <row r="118" spans="1:33">
      <c r="A118" s="103" t="s">
        <v>2635</v>
      </c>
      <c r="B118" s="104">
        <v>14.1</v>
      </c>
      <c r="C118" s="104">
        <v>11.3</v>
      </c>
      <c r="D118" s="104">
        <v>16.899999999999999</v>
      </c>
      <c r="E118" s="104">
        <v>14.1</v>
      </c>
      <c r="F118" s="104" t="s">
        <v>1897</v>
      </c>
      <c r="G118" s="104">
        <v>7.7</v>
      </c>
      <c r="H118" s="104" t="s">
        <v>35</v>
      </c>
      <c r="I118" s="104" t="s">
        <v>33</v>
      </c>
      <c r="J118" s="104" t="s">
        <v>68</v>
      </c>
      <c r="K118" s="104">
        <v>19.100000000000001</v>
      </c>
      <c r="L118" s="104">
        <v>18.8</v>
      </c>
      <c r="M118" s="104">
        <v>19.399999999999999</v>
      </c>
      <c r="N118" s="104" t="s">
        <v>42</v>
      </c>
      <c r="O118" s="104" t="s">
        <v>43</v>
      </c>
      <c r="P118" s="104" t="s">
        <v>96</v>
      </c>
      <c r="Q118" s="104">
        <v>557.9</v>
      </c>
      <c r="R118" s="104" t="s">
        <v>186</v>
      </c>
      <c r="S118" s="104">
        <v>0</v>
      </c>
      <c r="T118" s="104">
        <v>0</v>
      </c>
      <c r="U118" s="104">
        <v>0</v>
      </c>
      <c r="V118" s="104">
        <v>0</v>
      </c>
      <c r="W118" s="104">
        <v>57.2</v>
      </c>
      <c r="X118" s="104">
        <v>59.2</v>
      </c>
      <c r="Y118" s="104">
        <v>142.30000000000001</v>
      </c>
      <c r="Z118" s="104">
        <v>4.2</v>
      </c>
      <c r="AA118" s="104">
        <v>20.2</v>
      </c>
      <c r="AB118" s="104" t="s">
        <v>341</v>
      </c>
      <c r="AC118" s="104">
        <v>1100</v>
      </c>
      <c r="AD118" s="104">
        <v>1100</v>
      </c>
      <c r="AE118" s="104">
        <v>1100</v>
      </c>
      <c r="AF118" s="105">
        <v>1013.9</v>
      </c>
      <c r="AG118" s="96"/>
    </row>
    <row r="119" spans="1:33">
      <c r="A119" s="98" t="s">
        <v>2636</v>
      </c>
      <c r="B119" s="100">
        <v>17.399999999999999</v>
      </c>
      <c r="C119" s="100">
        <v>16.3</v>
      </c>
      <c r="D119" s="100">
        <v>18.2</v>
      </c>
      <c r="E119" s="100">
        <v>17.399999999999999</v>
      </c>
      <c r="F119" s="100" t="s">
        <v>1897</v>
      </c>
      <c r="G119" s="100">
        <v>12.7</v>
      </c>
      <c r="H119" s="100" t="s">
        <v>37</v>
      </c>
      <c r="I119" s="100" t="s">
        <v>128</v>
      </c>
      <c r="J119" s="100" t="s">
        <v>68</v>
      </c>
      <c r="K119" s="100">
        <v>18.899999999999999</v>
      </c>
      <c r="L119" s="100">
        <v>18.7</v>
      </c>
      <c r="M119" s="100">
        <v>19.2</v>
      </c>
      <c r="N119" s="100" t="s">
        <v>96</v>
      </c>
      <c r="O119" s="100" t="s">
        <v>39</v>
      </c>
      <c r="P119" s="100" t="s">
        <v>41</v>
      </c>
      <c r="Q119" s="100">
        <v>719.2</v>
      </c>
      <c r="R119" s="100" t="s">
        <v>88</v>
      </c>
      <c r="S119" s="100">
        <v>0</v>
      </c>
      <c r="T119" s="100">
        <v>0</v>
      </c>
      <c r="U119" s="100">
        <v>0</v>
      </c>
      <c r="V119" s="100">
        <v>0</v>
      </c>
      <c r="W119" s="100">
        <v>57.2</v>
      </c>
      <c r="X119" s="100">
        <v>59.2</v>
      </c>
      <c r="Y119" s="100">
        <v>142.30000000000001</v>
      </c>
      <c r="Z119" s="100">
        <v>16.3</v>
      </c>
      <c r="AA119" s="100">
        <v>38.5</v>
      </c>
      <c r="AB119" s="100" t="s">
        <v>1312</v>
      </c>
      <c r="AC119" s="100">
        <v>1099.8</v>
      </c>
      <c r="AD119" s="100">
        <v>1098.8</v>
      </c>
      <c r="AE119" s="100">
        <v>1100</v>
      </c>
      <c r="AF119" s="102">
        <v>1013.2</v>
      </c>
      <c r="AG119" s="96"/>
    </row>
    <row r="120" spans="1:33">
      <c r="A120" s="103" t="s">
        <v>2637</v>
      </c>
      <c r="B120" s="104">
        <v>17.8</v>
      </c>
      <c r="C120" s="104">
        <v>16.899999999999999</v>
      </c>
      <c r="D120" s="104">
        <v>18.7</v>
      </c>
      <c r="E120" s="104">
        <v>17.8</v>
      </c>
      <c r="F120" s="104" t="s">
        <v>1897</v>
      </c>
      <c r="G120" s="104">
        <v>14</v>
      </c>
      <c r="H120" s="104" t="s">
        <v>63</v>
      </c>
      <c r="I120" s="104" t="s">
        <v>37</v>
      </c>
      <c r="J120" s="104" t="s">
        <v>114</v>
      </c>
      <c r="K120" s="104">
        <v>19.5</v>
      </c>
      <c r="L120" s="104">
        <v>19.2</v>
      </c>
      <c r="M120" s="104">
        <v>19.7</v>
      </c>
      <c r="N120" s="104" t="s">
        <v>92</v>
      </c>
      <c r="O120" s="104" t="s">
        <v>41</v>
      </c>
      <c r="P120" s="104" t="s">
        <v>32</v>
      </c>
      <c r="Q120" s="104">
        <v>642.4</v>
      </c>
      <c r="R120" s="104" t="s">
        <v>88</v>
      </c>
      <c r="S120" s="104">
        <v>0</v>
      </c>
      <c r="T120" s="104">
        <v>0</v>
      </c>
      <c r="U120" s="104">
        <v>0</v>
      </c>
      <c r="V120" s="104">
        <v>0</v>
      </c>
      <c r="W120" s="104">
        <v>57.2</v>
      </c>
      <c r="X120" s="104">
        <v>59.2</v>
      </c>
      <c r="Y120" s="104">
        <v>142.30000000000001</v>
      </c>
      <c r="Z120" s="104">
        <v>13.8</v>
      </c>
      <c r="AA120" s="104">
        <v>38.5</v>
      </c>
      <c r="AB120" s="104" t="s">
        <v>443</v>
      </c>
      <c r="AC120" s="104">
        <v>1098.2</v>
      </c>
      <c r="AD120" s="104">
        <v>1097.4000000000001</v>
      </c>
      <c r="AE120" s="104">
        <v>1099.2</v>
      </c>
      <c r="AF120" s="105">
        <v>1011.5</v>
      </c>
      <c r="AG120" s="96"/>
    </row>
    <row r="121" spans="1:33">
      <c r="A121" s="98" t="s">
        <v>2638</v>
      </c>
      <c r="B121" s="100">
        <v>16.2</v>
      </c>
      <c r="C121" s="100">
        <v>15.7</v>
      </c>
      <c r="D121" s="100">
        <v>16.8</v>
      </c>
      <c r="E121" s="100">
        <v>16.2</v>
      </c>
      <c r="F121" s="100" t="s">
        <v>1897</v>
      </c>
      <c r="G121" s="100">
        <v>13.9</v>
      </c>
      <c r="H121" s="100" t="s">
        <v>77</v>
      </c>
      <c r="I121" s="100" t="s">
        <v>73</v>
      </c>
      <c r="J121" s="100" t="s">
        <v>172</v>
      </c>
      <c r="K121" s="100">
        <v>19.899999999999999</v>
      </c>
      <c r="L121" s="100">
        <v>19.7</v>
      </c>
      <c r="M121" s="100">
        <v>20.100000000000001</v>
      </c>
      <c r="N121" s="100" t="s">
        <v>32</v>
      </c>
      <c r="O121" s="100" t="s">
        <v>92</v>
      </c>
      <c r="P121" s="100" t="s">
        <v>32</v>
      </c>
      <c r="Q121" s="100">
        <v>94.6</v>
      </c>
      <c r="R121" s="100" t="s">
        <v>47</v>
      </c>
      <c r="S121" s="100">
        <v>0</v>
      </c>
      <c r="T121" s="100">
        <v>0</v>
      </c>
      <c r="U121" s="100">
        <v>0</v>
      </c>
      <c r="V121" s="100">
        <v>0</v>
      </c>
      <c r="W121" s="100">
        <v>57.2</v>
      </c>
      <c r="X121" s="100">
        <v>59.2</v>
      </c>
      <c r="Y121" s="100">
        <v>142.30000000000001</v>
      </c>
      <c r="Z121" s="100">
        <v>8.9</v>
      </c>
      <c r="AA121" s="100">
        <v>25.6</v>
      </c>
      <c r="AB121" s="100" t="s">
        <v>373</v>
      </c>
      <c r="AC121" s="100">
        <v>1097.7</v>
      </c>
      <c r="AD121" s="100">
        <v>1097.0999999999999</v>
      </c>
      <c r="AE121" s="100">
        <v>1098.2</v>
      </c>
      <c r="AF121" s="102">
        <v>1010.9</v>
      </c>
      <c r="AG121" s="96"/>
    </row>
    <row r="122" spans="1:33">
      <c r="A122" s="103" t="s">
        <v>2639</v>
      </c>
      <c r="B122" s="104">
        <v>15.1</v>
      </c>
      <c r="C122" s="104">
        <v>14.6</v>
      </c>
      <c r="D122" s="104">
        <v>16.100000000000001</v>
      </c>
      <c r="E122" s="104">
        <v>15.1</v>
      </c>
      <c r="F122" s="104" t="s">
        <v>1897</v>
      </c>
      <c r="G122" s="104">
        <v>13.8</v>
      </c>
      <c r="H122" s="104" t="s">
        <v>167</v>
      </c>
      <c r="I122" s="104" t="s">
        <v>117</v>
      </c>
      <c r="J122" s="104" t="s">
        <v>173</v>
      </c>
      <c r="K122" s="104">
        <v>20.5</v>
      </c>
      <c r="L122" s="104">
        <v>20.100000000000001</v>
      </c>
      <c r="M122" s="104">
        <v>20.7</v>
      </c>
      <c r="N122" s="104" t="s">
        <v>92</v>
      </c>
      <c r="O122" s="104" t="s">
        <v>92</v>
      </c>
      <c r="P122" s="104" t="s">
        <v>92</v>
      </c>
      <c r="Q122" s="104">
        <v>0</v>
      </c>
      <c r="R122" s="104" t="s">
        <v>47</v>
      </c>
      <c r="S122" s="104">
        <v>0</v>
      </c>
      <c r="T122" s="104">
        <v>0</v>
      </c>
      <c r="U122" s="104">
        <v>0</v>
      </c>
      <c r="V122" s="104">
        <v>0</v>
      </c>
      <c r="W122" s="104">
        <v>57.2</v>
      </c>
      <c r="X122" s="104">
        <v>59.2</v>
      </c>
      <c r="Y122" s="104">
        <v>142.30000000000001</v>
      </c>
      <c r="Z122" s="104">
        <v>2.2000000000000002</v>
      </c>
      <c r="AA122" s="104">
        <v>14.8</v>
      </c>
      <c r="AB122" s="104" t="s">
        <v>200</v>
      </c>
      <c r="AC122" s="104">
        <v>1097.4000000000001</v>
      </c>
      <c r="AD122" s="104">
        <v>1096.2</v>
      </c>
      <c r="AE122" s="104">
        <v>1098.3</v>
      </c>
      <c r="AF122" s="105">
        <v>1010.6</v>
      </c>
      <c r="AG122" s="96"/>
    </row>
    <row r="123" spans="1:33">
      <c r="A123" s="98" t="s">
        <v>2640</v>
      </c>
      <c r="B123" s="100">
        <v>15.1</v>
      </c>
      <c r="C123" s="100">
        <v>15</v>
      </c>
      <c r="D123" s="100">
        <v>15.2</v>
      </c>
      <c r="E123" s="100">
        <v>15.1</v>
      </c>
      <c r="F123" s="100" t="s">
        <v>1897</v>
      </c>
      <c r="G123" s="100">
        <v>14.2</v>
      </c>
      <c r="H123" s="100" t="s">
        <v>173</v>
      </c>
      <c r="I123" s="100" t="s">
        <v>181</v>
      </c>
      <c r="J123" s="100" t="s">
        <v>162</v>
      </c>
      <c r="K123" s="100">
        <v>20.399999999999999</v>
      </c>
      <c r="L123" s="100">
        <v>20.2</v>
      </c>
      <c r="M123" s="100">
        <v>20.6</v>
      </c>
      <c r="N123" s="100" t="s">
        <v>92</v>
      </c>
      <c r="O123" s="100" t="s">
        <v>92</v>
      </c>
      <c r="P123" s="100" t="s">
        <v>32</v>
      </c>
      <c r="Q123" s="100">
        <v>0</v>
      </c>
      <c r="R123" s="100" t="s">
        <v>47</v>
      </c>
      <c r="S123" s="100">
        <v>0</v>
      </c>
      <c r="T123" s="100">
        <v>0</v>
      </c>
      <c r="U123" s="100">
        <v>0</v>
      </c>
      <c r="V123" s="100">
        <v>0</v>
      </c>
      <c r="W123" s="100">
        <v>57.2</v>
      </c>
      <c r="X123" s="100">
        <v>59.2</v>
      </c>
      <c r="Y123" s="100">
        <v>142.30000000000001</v>
      </c>
      <c r="Z123" s="100">
        <v>5</v>
      </c>
      <c r="AA123" s="100">
        <v>23.8</v>
      </c>
      <c r="AB123" s="100" t="s">
        <v>886</v>
      </c>
      <c r="AC123" s="100">
        <v>1095.9000000000001</v>
      </c>
      <c r="AD123" s="100">
        <v>1094.9000000000001</v>
      </c>
      <c r="AE123" s="100">
        <v>1096.5999999999999</v>
      </c>
      <c r="AF123" s="102">
        <v>1009.1</v>
      </c>
      <c r="AG123" s="96"/>
    </row>
    <row r="124" spans="1:33">
      <c r="A124" s="103" t="s">
        <v>2641</v>
      </c>
      <c r="B124" s="104">
        <v>15.7</v>
      </c>
      <c r="C124" s="104">
        <v>15.1</v>
      </c>
      <c r="D124" s="104">
        <v>16.8</v>
      </c>
      <c r="E124" s="104">
        <v>15.7</v>
      </c>
      <c r="F124" s="104" t="s">
        <v>1897</v>
      </c>
      <c r="G124" s="104">
        <v>14.4</v>
      </c>
      <c r="H124" s="104" t="s">
        <v>167</v>
      </c>
      <c r="I124" s="104" t="s">
        <v>114</v>
      </c>
      <c r="J124" s="104" t="s">
        <v>162</v>
      </c>
      <c r="K124" s="104">
        <v>20.2</v>
      </c>
      <c r="L124" s="104">
        <v>20</v>
      </c>
      <c r="M124" s="104">
        <v>20.3</v>
      </c>
      <c r="N124" s="104" t="s">
        <v>35</v>
      </c>
      <c r="O124" s="104" t="s">
        <v>32</v>
      </c>
      <c r="P124" s="104" t="s">
        <v>91</v>
      </c>
      <c r="Q124" s="104">
        <v>535.20000000000005</v>
      </c>
      <c r="R124" s="104" t="s">
        <v>186</v>
      </c>
      <c r="S124" s="104">
        <v>0</v>
      </c>
      <c r="T124" s="104">
        <v>0</v>
      </c>
      <c r="U124" s="104">
        <v>0</v>
      </c>
      <c r="V124" s="104">
        <v>0</v>
      </c>
      <c r="W124" s="104">
        <v>57.2</v>
      </c>
      <c r="X124" s="104">
        <v>59.2</v>
      </c>
      <c r="Y124" s="104">
        <v>142.30000000000001</v>
      </c>
      <c r="Z124" s="104">
        <v>4.9000000000000004</v>
      </c>
      <c r="AA124" s="104">
        <v>23.8</v>
      </c>
      <c r="AB124" s="104" t="s">
        <v>233</v>
      </c>
      <c r="AC124" s="104">
        <v>1094.7</v>
      </c>
      <c r="AD124" s="104">
        <v>1093.3</v>
      </c>
      <c r="AE124" s="104">
        <v>1095.5</v>
      </c>
      <c r="AF124" s="105">
        <v>1007.9</v>
      </c>
      <c r="AG124" s="96"/>
    </row>
    <row r="125" spans="1:33">
      <c r="A125" s="98" t="s">
        <v>2642</v>
      </c>
      <c r="B125" s="100">
        <v>17.8</v>
      </c>
      <c r="C125" s="100">
        <v>16.7</v>
      </c>
      <c r="D125" s="100">
        <v>19.100000000000001</v>
      </c>
      <c r="E125" s="100">
        <v>17.8</v>
      </c>
      <c r="F125" s="100" t="s">
        <v>1897</v>
      </c>
      <c r="G125" s="100">
        <v>14.2</v>
      </c>
      <c r="H125" s="100" t="s">
        <v>138</v>
      </c>
      <c r="I125" s="100" t="s">
        <v>86</v>
      </c>
      <c r="J125" s="100" t="s">
        <v>77</v>
      </c>
      <c r="K125" s="100">
        <v>20</v>
      </c>
      <c r="L125" s="100">
        <v>20</v>
      </c>
      <c r="M125" s="100">
        <v>20.100000000000001</v>
      </c>
      <c r="N125" s="100" t="s">
        <v>35</v>
      </c>
      <c r="O125" s="100" t="s">
        <v>32</v>
      </c>
      <c r="P125" s="100" t="s">
        <v>91</v>
      </c>
      <c r="Q125" s="100">
        <v>707.5</v>
      </c>
      <c r="R125" s="100" t="s">
        <v>88</v>
      </c>
      <c r="S125" s="100">
        <v>0</v>
      </c>
      <c r="T125" s="100">
        <v>0</v>
      </c>
      <c r="U125" s="100">
        <v>0</v>
      </c>
      <c r="V125" s="100">
        <v>0</v>
      </c>
      <c r="W125" s="100">
        <v>57.2</v>
      </c>
      <c r="X125" s="100">
        <v>59.2</v>
      </c>
      <c r="Y125" s="100">
        <v>142.30000000000001</v>
      </c>
      <c r="Z125" s="100">
        <v>5</v>
      </c>
      <c r="AA125" s="100">
        <v>22</v>
      </c>
      <c r="AB125" s="100" t="s">
        <v>333</v>
      </c>
      <c r="AC125" s="100">
        <v>1092.5</v>
      </c>
      <c r="AD125" s="100">
        <v>1090.7</v>
      </c>
      <c r="AE125" s="100">
        <v>1094</v>
      </c>
      <c r="AF125" s="102">
        <v>1005.7</v>
      </c>
      <c r="AG125" s="96"/>
    </row>
    <row r="126" spans="1:33">
      <c r="A126" s="103" t="s">
        <v>2643</v>
      </c>
      <c r="B126" s="104">
        <v>18</v>
      </c>
      <c r="C126" s="104">
        <v>17.3</v>
      </c>
      <c r="D126" s="104">
        <v>18.7</v>
      </c>
      <c r="E126" s="104">
        <v>18</v>
      </c>
      <c r="F126" s="104" t="s">
        <v>1897</v>
      </c>
      <c r="G126" s="104">
        <v>13.7</v>
      </c>
      <c r="H126" s="104" t="s">
        <v>34</v>
      </c>
      <c r="I126" s="104" t="s">
        <v>128</v>
      </c>
      <c r="J126" s="104" t="s">
        <v>138</v>
      </c>
      <c r="K126" s="104">
        <v>20.2</v>
      </c>
      <c r="L126" s="104">
        <v>20</v>
      </c>
      <c r="M126" s="104">
        <v>20.399999999999999</v>
      </c>
      <c r="N126" s="104" t="s">
        <v>35</v>
      </c>
      <c r="O126" s="104" t="s">
        <v>32</v>
      </c>
      <c r="P126" s="104" t="s">
        <v>91</v>
      </c>
      <c r="Q126" s="104">
        <v>542.70000000000005</v>
      </c>
      <c r="R126" s="104" t="s">
        <v>186</v>
      </c>
      <c r="S126" s="104">
        <v>0</v>
      </c>
      <c r="T126" s="104">
        <v>0</v>
      </c>
      <c r="U126" s="104">
        <v>0</v>
      </c>
      <c r="V126" s="104">
        <v>0</v>
      </c>
      <c r="W126" s="104">
        <v>57.2</v>
      </c>
      <c r="X126" s="104">
        <v>59.2</v>
      </c>
      <c r="Y126" s="104">
        <v>142.30000000000001</v>
      </c>
      <c r="Z126" s="104">
        <v>3.8</v>
      </c>
      <c r="AA126" s="104">
        <v>22</v>
      </c>
      <c r="AB126" s="104" t="s">
        <v>132</v>
      </c>
      <c r="AC126" s="104">
        <v>1088.9000000000001</v>
      </c>
      <c r="AD126" s="104">
        <v>1086.3</v>
      </c>
      <c r="AE126" s="104">
        <v>1091</v>
      </c>
      <c r="AF126" s="105">
        <v>1002.1</v>
      </c>
      <c r="AG126" s="96"/>
    </row>
    <row r="127" spans="1:33">
      <c r="A127" s="98" t="s">
        <v>2644</v>
      </c>
      <c r="B127" s="100">
        <v>17.8</v>
      </c>
      <c r="C127" s="100">
        <v>17.2</v>
      </c>
      <c r="D127" s="100">
        <v>18.7</v>
      </c>
      <c r="E127" s="100">
        <v>17.8</v>
      </c>
      <c r="F127" s="100" t="s">
        <v>1897</v>
      </c>
      <c r="G127" s="100">
        <v>13.3</v>
      </c>
      <c r="H127" s="100" t="s">
        <v>67</v>
      </c>
      <c r="I127" s="100" t="s">
        <v>59</v>
      </c>
      <c r="J127" s="100" t="s">
        <v>82</v>
      </c>
      <c r="K127" s="100">
        <v>20.5</v>
      </c>
      <c r="L127" s="100">
        <v>20.399999999999999</v>
      </c>
      <c r="M127" s="100">
        <v>20.6</v>
      </c>
      <c r="N127" s="100" t="s">
        <v>92</v>
      </c>
      <c r="O127" s="100" t="s">
        <v>92</v>
      </c>
      <c r="P127" s="100" t="s">
        <v>32</v>
      </c>
      <c r="Q127" s="100">
        <v>8.6</v>
      </c>
      <c r="R127" s="100" t="s">
        <v>47</v>
      </c>
      <c r="S127" s="100">
        <v>0</v>
      </c>
      <c r="T127" s="100">
        <v>0</v>
      </c>
      <c r="U127" s="100">
        <v>0</v>
      </c>
      <c r="V127" s="100">
        <v>0</v>
      </c>
      <c r="W127" s="100">
        <v>57.2</v>
      </c>
      <c r="X127" s="100">
        <v>59.2</v>
      </c>
      <c r="Y127" s="100">
        <v>142.30000000000001</v>
      </c>
      <c r="Z127" s="100">
        <v>4.4000000000000004</v>
      </c>
      <c r="AA127" s="100">
        <v>27.7</v>
      </c>
      <c r="AB127" s="100" t="s">
        <v>1160</v>
      </c>
      <c r="AC127" s="100">
        <v>1087.5</v>
      </c>
      <c r="AD127" s="100">
        <v>1085.0999999999999</v>
      </c>
      <c r="AE127" s="100">
        <v>1088.4000000000001</v>
      </c>
      <c r="AF127" s="102">
        <v>1000.7</v>
      </c>
      <c r="AG127" s="96"/>
    </row>
    <row r="128" spans="1:33">
      <c r="A128" s="103" t="s">
        <v>2645</v>
      </c>
      <c r="B128" s="104">
        <v>17</v>
      </c>
      <c r="C128" s="104">
        <v>15.8</v>
      </c>
      <c r="D128" s="104">
        <v>17.600000000000001</v>
      </c>
      <c r="E128" s="104">
        <v>17</v>
      </c>
      <c r="F128" s="104" t="s">
        <v>1897</v>
      </c>
      <c r="G128" s="104">
        <v>13.5</v>
      </c>
      <c r="H128" s="104" t="s">
        <v>138</v>
      </c>
      <c r="I128" s="104" t="s">
        <v>34</v>
      </c>
      <c r="J128" s="104" t="s">
        <v>114</v>
      </c>
      <c r="K128" s="104">
        <v>20.8</v>
      </c>
      <c r="L128" s="104">
        <v>20.6</v>
      </c>
      <c r="M128" s="104">
        <v>21</v>
      </c>
      <c r="N128" s="104" t="s">
        <v>32</v>
      </c>
      <c r="O128" s="104" t="s">
        <v>92</v>
      </c>
      <c r="P128" s="104" t="s">
        <v>35</v>
      </c>
      <c r="Q128" s="104">
        <v>0</v>
      </c>
      <c r="R128" s="104" t="s">
        <v>47</v>
      </c>
      <c r="S128" s="104">
        <v>0</v>
      </c>
      <c r="T128" s="104">
        <v>0</v>
      </c>
      <c r="U128" s="104">
        <v>0</v>
      </c>
      <c r="V128" s="104">
        <v>0</v>
      </c>
      <c r="W128" s="104">
        <v>57.2</v>
      </c>
      <c r="X128" s="104">
        <v>59.2</v>
      </c>
      <c r="Y128" s="104">
        <v>142.30000000000001</v>
      </c>
      <c r="Z128" s="104">
        <v>3.4</v>
      </c>
      <c r="AA128" s="104">
        <v>18.399999999999999</v>
      </c>
      <c r="AB128" s="104" t="s">
        <v>320</v>
      </c>
      <c r="AC128" s="104">
        <v>1088</v>
      </c>
      <c r="AD128" s="104">
        <v>1087.0999999999999</v>
      </c>
      <c r="AE128" s="104">
        <v>1088.7</v>
      </c>
      <c r="AF128" s="105">
        <v>1001.2</v>
      </c>
      <c r="AG128" s="96"/>
    </row>
    <row r="129" spans="1:33">
      <c r="A129" s="98" t="s">
        <v>2646</v>
      </c>
      <c r="B129" s="100">
        <v>14.7</v>
      </c>
      <c r="C129" s="100">
        <v>13.7</v>
      </c>
      <c r="D129" s="100">
        <v>15.8</v>
      </c>
      <c r="E129" s="100">
        <v>14.7</v>
      </c>
      <c r="F129" s="100" t="s">
        <v>1897</v>
      </c>
      <c r="G129" s="100">
        <v>12.2</v>
      </c>
      <c r="H129" s="100" t="s">
        <v>114</v>
      </c>
      <c r="I129" s="100" t="s">
        <v>83</v>
      </c>
      <c r="J129" s="100" t="s">
        <v>172</v>
      </c>
      <c r="K129" s="100">
        <v>20.8</v>
      </c>
      <c r="L129" s="100">
        <v>20.7</v>
      </c>
      <c r="M129" s="100">
        <v>20.9</v>
      </c>
      <c r="N129" s="100" t="s">
        <v>35</v>
      </c>
      <c r="O129" s="100" t="s">
        <v>35</v>
      </c>
      <c r="P129" s="100" t="s">
        <v>91</v>
      </c>
      <c r="Q129" s="100">
        <v>0</v>
      </c>
      <c r="R129" s="100" t="s">
        <v>47</v>
      </c>
      <c r="S129" s="100">
        <v>0</v>
      </c>
      <c r="T129" s="100">
        <v>0</v>
      </c>
      <c r="U129" s="100">
        <v>0</v>
      </c>
      <c r="V129" s="100">
        <v>0</v>
      </c>
      <c r="W129" s="100">
        <v>57.2</v>
      </c>
      <c r="X129" s="100">
        <v>59.2</v>
      </c>
      <c r="Y129" s="100">
        <v>142.30000000000001</v>
      </c>
      <c r="Z129" s="100">
        <v>2.7</v>
      </c>
      <c r="AA129" s="100">
        <v>14.8</v>
      </c>
      <c r="AB129" s="100" t="s">
        <v>381</v>
      </c>
      <c r="AC129" s="100">
        <v>1088.5999999999999</v>
      </c>
      <c r="AD129" s="100">
        <v>1088</v>
      </c>
      <c r="AE129" s="100">
        <v>1089.5999999999999</v>
      </c>
      <c r="AF129" s="102">
        <v>1001.8</v>
      </c>
      <c r="AG129" s="96"/>
    </row>
    <row r="130" spans="1:33">
      <c r="A130" s="103" t="s">
        <v>2647</v>
      </c>
      <c r="B130" s="104">
        <v>17.5</v>
      </c>
      <c r="C130" s="104">
        <v>14</v>
      </c>
      <c r="D130" s="104">
        <v>21.4</v>
      </c>
      <c r="E130" s="104">
        <v>17.5</v>
      </c>
      <c r="F130" s="104" t="s">
        <v>1897</v>
      </c>
      <c r="G130" s="104">
        <v>8.9</v>
      </c>
      <c r="H130" s="104" t="s">
        <v>31</v>
      </c>
      <c r="I130" s="104" t="s">
        <v>233</v>
      </c>
      <c r="J130" s="104" t="s">
        <v>73</v>
      </c>
      <c r="K130" s="104">
        <v>20.5</v>
      </c>
      <c r="L130" s="104">
        <v>20.3</v>
      </c>
      <c r="M130" s="104">
        <v>20.7</v>
      </c>
      <c r="N130" s="104" t="s">
        <v>96</v>
      </c>
      <c r="O130" s="104" t="s">
        <v>46</v>
      </c>
      <c r="P130" s="104" t="s">
        <v>91</v>
      </c>
      <c r="Q130" s="104">
        <v>525.29999999999995</v>
      </c>
      <c r="R130" s="104" t="s">
        <v>186</v>
      </c>
      <c r="S130" s="104">
        <v>0</v>
      </c>
      <c r="T130" s="104">
        <v>0</v>
      </c>
      <c r="U130" s="104">
        <v>0</v>
      </c>
      <c r="V130" s="104">
        <v>0</v>
      </c>
      <c r="W130" s="104">
        <v>57.2</v>
      </c>
      <c r="X130" s="104">
        <v>59.2</v>
      </c>
      <c r="Y130" s="104">
        <v>142.30000000000001</v>
      </c>
      <c r="Z130" s="104">
        <v>6.4</v>
      </c>
      <c r="AA130" s="104">
        <v>33.1</v>
      </c>
      <c r="AB130" s="104" t="s">
        <v>641</v>
      </c>
      <c r="AC130" s="104">
        <v>1090.7</v>
      </c>
      <c r="AD130" s="104">
        <v>1089.2</v>
      </c>
      <c r="AE130" s="104">
        <v>1091.8</v>
      </c>
      <c r="AF130" s="105">
        <v>1003.9</v>
      </c>
      <c r="AG130" s="96"/>
    </row>
    <row r="131" spans="1:33">
      <c r="A131" s="98" t="s">
        <v>2648</v>
      </c>
      <c r="B131" s="100">
        <v>21.8</v>
      </c>
      <c r="C131" s="100">
        <v>19.8</v>
      </c>
      <c r="D131" s="100">
        <v>22.8</v>
      </c>
      <c r="E131" s="100">
        <v>21.8</v>
      </c>
      <c r="F131" s="100" t="s">
        <v>1897</v>
      </c>
      <c r="G131" s="100">
        <v>7.7</v>
      </c>
      <c r="H131" s="100" t="s">
        <v>278</v>
      </c>
      <c r="I131" s="100" t="s">
        <v>94</v>
      </c>
      <c r="J131" s="100" t="s">
        <v>89</v>
      </c>
      <c r="K131" s="100">
        <v>20.5</v>
      </c>
      <c r="L131" s="100">
        <v>20.399999999999999</v>
      </c>
      <c r="M131" s="100">
        <v>20.7</v>
      </c>
      <c r="N131" s="100" t="s">
        <v>51</v>
      </c>
      <c r="O131" s="100" t="s">
        <v>344</v>
      </c>
      <c r="P131" s="100" t="s">
        <v>33</v>
      </c>
      <c r="Q131" s="100">
        <v>738.3</v>
      </c>
      <c r="R131" s="100" t="s">
        <v>38</v>
      </c>
      <c r="S131" s="100">
        <v>0</v>
      </c>
      <c r="T131" s="100">
        <v>0</v>
      </c>
      <c r="U131" s="100">
        <v>0</v>
      </c>
      <c r="V131" s="100">
        <v>0</v>
      </c>
      <c r="W131" s="100">
        <v>57.2</v>
      </c>
      <c r="X131" s="100">
        <v>59.2</v>
      </c>
      <c r="Y131" s="100">
        <v>142.30000000000001</v>
      </c>
      <c r="Z131" s="100">
        <v>12.1</v>
      </c>
      <c r="AA131" s="100">
        <v>53.3</v>
      </c>
      <c r="AB131" s="100" t="s">
        <v>318</v>
      </c>
      <c r="AC131" s="100">
        <v>1092.0999999999999</v>
      </c>
      <c r="AD131" s="100">
        <v>1091.4000000000001</v>
      </c>
      <c r="AE131" s="100">
        <v>1092.5999999999999</v>
      </c>
      <c r="AF131" s="102">
        <v>1005.3</v>
      </c>
      <c r="AG131" s="96"/>
    </row>
    <row r="132" spans="1:33">
      <c r="A132" s="103" t="s">
        <v>2649</v>
      </c>
      <c r="B132" s="104">
        <v>21.5</v>
      </c>
      <c r="C132" s="104">
        <v>20.2</v>
      </c>
      <c r="D132" s="104">
        <v>22.9</v>
      </c>
      <c r="E132" s="104">
        <v>21.5</v>
      </c>
      <c r="F132" s="104" t="s">
        <v>1897</v>
      </c>
      <c r="G132" s="104">
        <v>8.5</v>
      </c>
      <c r="H132" s="104" t="s">
        <v>107</v>
      </c>
      <c r="I132" s="104" t="s">
        <v>137</v>
      </c>
      <c r="J132" s="104" t="s">
        <v>46</v>
      </c>
      <c r="K132" s="104">
        <v>20.9</v>
      </c>
      <c r="L132" s="104">
        <v>20.6</v>
      </c>
      <c r="M132" s="104">
        <v>21.1</v>
      </c>
      <c r="N132" s="104" t="s">
        <v>46</v>
      </c>
      <c r="O132" s="104" t="s">
        <v>87</v>
      </c>
      <c r="P132" s="104" t="s">
        <v>33</v>
      </c>
      <c r="Q132" s="104">
        <v>625</v>
      </c>
      <c r="R132" s="104" t="s">
        <v>88</v>
      </c>
      <c r="S132" s="104">
        <v>0</v>
      </c>
      <c r="T132" s="104">
        <v>0</v>
      </c>
      <c r="U132" s="104">
        <v>0</v>
      </c>
      <c r="V132" s="104">
        <v>0</v>
      </c>
      <c r="W132" s="104">
        <v>57.2</v>
      </c>
      <c r="X132" s="104">
        <v>59.2</v>
      </c>
      <c r="Y132" s="104">
        <v>142.30000000000001</v>
      </c>
      <c r="Z132" s="104">
        <v>21.3</v>
      </c>
      <c r="AA132" s="104">
        <v>60.5</v>
      </c>
      <c r="AB132" s="104" t="s">
        <v>318</v>
      </c>
      <c r="AC132" s="104">
        <v>1092.5</v>
      </c>
      <c r="AD132" s="104">
        <v>1092.0999999999999</v>
      </c>
      <c r="AE132" s="104">
        <v>1092.9000000000001</v>
      </c>
      <c r="AF132" s="105">
        <v>1005.7</v>
      </c>
      <c r="AG132" s="96"/>
    </row>
    <row r="133" spans="1:33">
      <c r="A133" s="98" t="s">
        <v>2650</v>
      </c>
      <c r="B133" s="100">
        <v>17.8</v>
      </c>
      <c r="C133" s="100">
        <v>15.7</v>
      </c>
      <c r="D133" s="100">
        <v>20.2</v>
      </c>
      <c r="E133" s="100">
        <v>17.8</v>
      </c>
      <c r="F133" s="100" t="s">
        <v>1897</v>
      </c>
      <c r="G133" s="100">
        <v>9.9</v>
      </c>
      <c r="H133" s="100" t="s">
        <v>39</v>
      </c>
      <c r="I133" s="100" t="s">
        <v>46</v>
      </c>
      <c r="J133" s="100" t="s">
        <v>93</v>
      </c>
      <c r="K133" s="100">
        <v>21.5</v>
      </c>
      <c r="L133" s="100">
        <v>21.1</v>
      </c>
      <c r="M133" s="100">
        <v>21.8</v>
      </c>
      <c r="N133" s="100" t="s">
        <v>33</v>
      </c>
      <c r="O133" s="100" t="s">
        <v>51</v>
      </c>
      <c r="P133" s="100" t="s">
        <v>43</v>
      </c>
      <c r="Q133" s="100">
        <v>144.80000000000001</v>
      </c>
      <c r="R133" s="100" t="s">
        <v>44</v>
      </c>
      <c r="S133" s="100">
        <v>0</v>
      </c>
      <c r="T133" s="100">
        <v>0</v>
      </c>
      <c r="U133" s="100">
        <v>0</v>
      </c>
      <c r="V133" s="100">
        <v>0</v>
      </c>
      <c r="W133" s="100">
        <v>57.2</v>
      </c>
      <c r="X133" s="100">
        <v>59.2</v>
      </c>
      <c r="Y133" s="100">
        <v>142.30000000000001</v>
      </c>
      <c r="Z133" s="100">
        <v>10.7</v>
      </c>
      <c r="AA133" s="100">
        <v>46.1</v>
      </c>
      <c r="AB133" s="100" t="s">
        <v>360</v>
      </c>
      <c r="AC133" s="100">
        <v>1094.0999999999999</v>
      </c>
      <c r="AD133" s="100">
        <v>1092.7</v>
      </c>
      <c r="AE133" s="100">
        <v>1095.0999999999999</v>
      </c>
      <c r="AF133" s="102">
        <v>1007.3</v>
      </c>
      <c r="AG133" s="96"/>
    </row>
    <row r="134" spans="1:33">
      <c r="A134" s="103" t="s">
        <v>2651</v>
      </c>
      <c r="B134" s="104">
        <v>15.6</v>
      </c>
      <c r="C134" s="104">
        <v>15.2</v>
      </c>
      <c r="D134" s="104">
        <v>16.100000000000001</v>
      </c>
      <c r="E134" s="104">
        <v>15.6</v>
      </c>
      <c r="F134" s="104" t="s">
        <v>1897</v>
      </c>
      <c r="G134" s="104">
        <v>11</v>
      </c>
      <c r="H134" s="104" t="s">
        <v>37</v>
      </c>
      <c r="I134" s="104" t="s">
        <v>128</v>
      </c>
      <c r="J134" s="104" t="s">
        <v>68</v>
      </c>
      <c r="K134" s="104">
        <v>22.1</v>
      </c>
      <c r="L134" s="104">
        <v>21.8</v>
      </c>
      <c r="M134" s="104">
        <v>22.2</v>
      </c>
      <c r="N134" s="104" t="s">
        <v>43</v>
      </c>
      <c r="O134" s="104" t="s">
        <v>33</v>
      </c>
      <c r="P134" s="104" t="s">
        <v>31</v>
      </c>
      <c r="Q134" s="104">
        <v>0</v>
      </c>
      <c r="R134" s="104" t="s">
        <v>47</v>
      </c>
      <c r="S134" s="104">
        <v>0</v>
      </c>
      <c r="T134" s="104">
        <v>0</v>
      </c>
      <c r="U134" s="104">
        <v>0</v>
      </c>
      <c r="V134" s="104">
        <v>0</v>
      </c>
      <c r="W134" s="104">
        <v>57.2</v>
      </c>
      <c r="X134" s="104">
        <v>59.2</v>
      </c>
      <c r="Y134" s="104">
        <v>142.30000000000001</v>
      </c>
      <c r="Z134" s="104">
        <v>4.7</v>
      </c>
      <c r="AA134" s="104">
        <v>25.6</v>
      </c>
      <c r="AB134" s="104" t="s">
        <v>1742</v>
      </c>
      <c r="AC134" s="104">
        <v>1095.3</v>
      </c>
      <c r="AD134" s="104">
        <v>1094.4000000000001</v>
      </c>
      <c r="AE134" s="104">
        <v>1096</v>
      </c>
      <c r="AF134" s="105">
        <v>1008.5</v>
      </c>
      <c r="AG134" s="96"/>
    </row>
    <row r="135" spans="1:33">
      <c r="A135" s="98" t="s">
        <v>2652</v>
      </c>
      <c r="B135" s="100">
        <v>15</v>
      </c>
      <c r="C135" s="100">
        <v>13.9</v>
      </c>
      <c r="D135" s="100">
        <v>16.3</v>
      </c>
      <c r="E135" s="100">
        <v>15</v>
      </c>
      <c r="F135" s="100" t="s">
        <v>1897</v>
      </c>
      <c r="G135" s="100">
        <v>10.3</v>
      </c>
      <c r="H135" s="100" t="s">
        <v>62</v>
      </c>
      <c r="I135" s="100" t="s">
        <v>92</v>
      </c>
      <c r="J135" s="100" t="s">
        <v>68</v>
      </c>
      <c r="K135" s="100">
        <v>21.9</v>
      </c>
      <c r="L135" s="100">
        <v>21.7</v>
      </c>
      <c r="M135" s="100">
        <v>22.1</v>
      </c>
      <c r="N135" s="100" t="s">
        <v>39</v>
      </c>
      <c r="O135" s="100" t="s">
        <v>31</v>
      </c>
      <c r="P135" s="100" t="s">
        <v>60</v>
      </c>
      <c r="Q135" s="100">
        <v>0</v>
      </c>
      <c r="R135" s="100" t="s">
        <v>47</v>
      </c>
      <c r="S135" s="100">
        <v>0</v>
      </c>
      <c r="T135" s="100">
        <v>0</v>
      </c>
      <c r="U135" s="100">
        <v>0</v>
      </c>
      <c r="V135" s="100">
        <v>0</v>
      </c>
      <c r="W135" s="100">
        <v>57.2</v>
      </c>
      <c r="X135" s="100">
        <v>59.2</v>
      </c>
      <c r="Y135" s="100">
        <v>142.30000000000001</v>
      </c>
      <c r="Z135" s="100">
        <v>1.5</v>
      </c>
      <c r="AA135" s="100">
        <v>13</v>
      </c>
      <c r="AB135" s="100" t="s">
        <v>254</v>
      </c>
      <c r="AC135" s="100">
        <v>1096</v>
      </c>
      <c r="AD135" s="100">
        <v>1095.3</v>
      </c>
      <c r="AE135" s="100">
        <v>1096.5999999999999</v>
      </c>
      <c r="AF135" s="102">
        <v>1009.2</v>
      </c>
      <c r="AG135" s="96"/>
    </row>
    <row r="136" spans="1:33">
      <c r="A136" s="103" t="s">
        <v>2653</v>
      </c>
      <c r="B136" s="104">
        <v>15.8</v>
      </c>
      <c r="C136" s="104">
        <v>14</v>
      </c>
      <c r="D136" s="104">
        <v>19.600000000000001</v>
      </c>
      <c r="E136" s="104">
        <v>15.8</v>
      </c>
      <c r="F136" s="104" t="s">
        <v>1897</v>
      </c>
      <c r="G136" s="104">
        <v>10.199999999999999</v>
      </c>
      <c r="H136" s="104" t="s">
        <v>128</v>
      </c>
      <c r="I136" s="104" t="s">
        <v>46</v>
      </c>
      <c r="J136" s="104" t="s">
        <v>68</v>
      </c>
      <c r="K136" s="104">
        <v>21.6</v>
      </c>
      <c r="L136" s="104">
        <v>21.4</v>
      </c>
      <c r="M136" s="104">
        <v>21.7</v>
      </c>
      <c r="N136" s="104" t="s">
        <v>39</v>
      </c>
      <c r="O136" s="104" t="s">
        <v>43</v>
      </c>
      <c r="P136" s="104" t="s">
        <v>96</v>
      </c>
      <c r="Q136" s="104">
        <v>538.29999999999995</v>
      </c>
      <c r="R136" s="104" t="s">
        <v>186</v>
      </c>
      <c r="S136" s="104">
        <v>0</v>
      </c>
      <c r="T136" s="104">
        <v>0</v>
      </c>
      <c r="U136" s="104">
        <v>0</v>
      </c>
      <c r="V136" s="104">
        <v>0</v>
      </c>
      <c r="W136" s="104">
        <v>57.2</v>
      </c>
      <c r="X136" s="104">
        <v>59.2</v>
      </c>
      <c r="Y136" s="104">
        <v>142.30000000000001</v>
      </c>
      <c r="Z136" s="104">
        <v>2.1</v>
      </c>
      <c r="AA136" s="104">
        <v>16.600000000000001</v>
      </c>
      <c r="AB136" s="104" t="s">
        <v>324</v>
      </c>
      <c r="AC136" s="104">
        <v>1097.3</v>
      </c>
      <c r="AD136" s="104">
        <v>1096.2</v>
      </c>
      <c r="AE136" s="104">
        <v>1098.2</v>
      </c>
      <c r="AF136" s="105">
        <v>1010.5</v>
      </c>
      <c r="AG136" s="96"/>
    </row>
    <row r="137" spans="1:33">
      <c r="A137" s="98" t="s">
        <v>2654</v>
      </c>
      <c r="B137" s="100">
        <v>17.399999999999999</v>
      </c>
      <c r="C137" s="100">
        <v>16.8</v>
      </c>
      <c r="D137" s="100">
        <v>18</v>
      </c>
      <c r="E137" s="100">
        <v>17.399999999999999</v>
      </c>
      <c r="F137" s="100" t="s">
        <v>1897</v>
      </c>
      <c r="G137" s="100">
        <v>12</v>
      </c>
      <c r="H137" s="100" t="s">
        <v>109</v>
      </c>
      <c r="I137" s="100" t="s">
        <v>41</v>
      </c>
      <c r="J137" s="100" t="s">
        <v>37</v>
      </c>
      <c r="K137" s="100">
        <v>21.4</v>
      </c>
      <c r="L137" s="100">
        <v>21.3</v>
      </c>
      <c r="M137" s="100">
        <v>21.5</v>
      </c>
      <c r="N137" s="100" t="s">
        <v>43</v>
      </c>
      <c r="O137" s="100" t="s">
        <v>45</v>
      </c>
      <c r="P137" s="100" t="s">
        <v>31</v>
      </c>
      <c r="Q137" s="100">
        <v>734.9</v>
      </c>
      <c r="R137" s="100" t="s">
        <v>38</v>
      </c>
      <c r="S137" s="100">
        <v>0</v>
      </c>
      <c r="T137" s="100">
        <v>0</v>
      </c>
      <c r="U137" s="100">
        <v>0</v>
      </c>
      <c r="V137" s="100">
        <v>0</v>
      </c>
      <c r="W137" s="100">
        <v>57.2</v>
      </c>
      <c r="X137" s="100">
        <v>59.2</v>
      </c>
      <c r="Y137" s="100">
        <v>142.30000000000001</v>
      </c>
      <c r="Z137" s="100">
        <v>6.4</v>
      </c>
      <c r="AA137" s="100">
        <v>33.1</v>
      </c>
      <c r="AB137" s="100" t="s">
        <v>128</v>
      </c>
      <c r="AC137" s="100">
        <v>1098.5</v>
      </c>
      <c r="AD137" s="100">
        <v>1097.9000000000001</v>
      </c>
      <c r="AE137" s="100">
        <v>1098.9000000000001</v>
      </c>
      <c r="AF137" s="102">
        <v>1011.7</v>
      </c>
      <c r="AG137" s="96"/>
    </row>
    <row r="138" spans="1:33">
      <c r="A138" s="103" t="s">
        <v>2655</v>
      </c>
      <c r="B138" s="104">
        <v>18</v>
      </c>
      <c r="C138" s="104">
        <v>17.3</v>
      </c>
      <c r="D138" s="104">
        <v>18.7</v>
      </c>
      <c r="E138" s="104">
        <v>18</v>
      </c>
      <c r="F138" s="104" t="s">
        <v>1897</v>
      </c>
      <c r="G138" s="104">
        <v>13.3</v>
      </c>
      <c r="H138" s="104" t="s">
        <v>37</v>
      </c>
      <c r="I138" s="104" t="s">
        <v>93</v>
      </c>
      <c r="J138" s="104" t="s">
        <v>34</v>
      </c>
      <c r="K138" s="104">
        <v>21.6</v>
      </c>
      <c r="L138" s="104">
        <v>21.4</v>
      </c>
      <c r="M138" s="104">
        <v>22</v>
      </c>
      <c r="N138" s="104" t="s">
        <v>42</v>
      </c>
      <c r="O138" s="104" t="s">
        <v>31</v>
      </c>
      <c r="P138" s="104" t="s">
        <v>39</v>
      </c>
      <c r="Q138" s="104">
        <v>621.6</v>
      </c>
      <c r="R138" s="104" t="s">
        <v>88</v>
      </c>
      <c r="S138" s="104">
        <v>0</v>
      </c>
      <c r="T138" s="104">
        <v>0</v>
      </c>
      <c r="U138" s="104">
        <v>0</v>
      </c>
      <c r="V138" s="104">
        <v>0</v>
      </c>
      <c r="W138" s="104">
        <v>57.2</v>
      </c>
      <c r="X138" s="104">
        <v>59.2</v>
      </c>
      <c r="Y138" s="104">
        <v>142.30000000000001</v>
      </c>
      <c r="Z138" s="104">
        <v>5.8</v>
      </c>
      <c r="AA138" s="104">
        <v>31.3</v>
      </c>
      <c r="AB138" s="104" t="s">
        <v>89</v>
      </c>
      <c r="AC138" s="104">
        <v>1097.8</v>
      </c>
      <c r="AD138" s="104">
        <v>1097.0999999999999</v>
      </c>
      <c r="AE138" s="104">
        <v>1098.7</v>
      </c>
      <c r="AF138" s="105">
        <v>1011.1</v>
      </c>
      <c r="AG138" s="96"/>
    </row>
    <row r="139" spans="1:33">
      <c r="A139" s="98" t="s">
        <v>2656</v>
      </c>
      <c r="B139" s="100">
        <v>17.399999999999999</v>
      </c>
      <c r="C139" s="100">
        <v>16.600000000000001</v>
      </c>
      <c r="D139" s="100">
        <v>18.399999999999999</v>
      </c>
      <c r="E139" s="100">
        <v>17.399999999999999</v>
      </c>
      <c r="F139" s="100" t="s">
        <v>1897</v>
      </c>
      <c r="G139" s="100">
        <v>12.9</v>
      </c>
      <c r="H139" s="100" t="s">
        <v>67</v>
      </c>
      <c r="I139" s="100" t="s">
        <v>128</v>
      </c>
      <c r="J139" s="100" t="s">
        <v>63</v>
      </c>
      <c r="K139" s="100">
        <v>22.3</v>
      </c>
      <c r="L139" s="100">
        <v>22</v>
      </c>
      <c r="M139" s="100">
        <v>22.4</v>
      </c>
      <c r="N139" s="100" t="s">
        <v>39</v>
      </c>
      <c r="O139" s="100" t="s">
        <v>42</v>
      </c>
      <c r="P139" s="100" t="s">
        <v>60</v>
      </c>
      <c r="Q139" s="100">
        <v>151</v>
      </c>
      <c r="R139" s="100" t="s">
        <v>44</v>
      </c>
      <c r="S139" s="100">
        <v>0</v>
      </c>
      <c r="T139" s="100">
        <v>0</v>
      </c>
      <c r="U139" s="100">
        <v>0</v>
      </c>
      <c r="V139" s="100">
        <v>0</v>
      </c>
      <c r="W139" s="100">
        <v>57.2</v>
      </c>
      <c r="X139" s="100">
        <v>59.2</v>
      </c>
      <c r="Y139" s="100">
        <v>142.30000000000001</v>
      </c>
      <c r="Z139" s="100">
        <v>2.2999999999999998</v>
      </c>
      <c r="AA139" s="100">
        <v>22</v>
      </c>
      <c r="AB139" s="100" t="s">
        <v>198</v>
      </c>
      <c r="AC139" s="100">
        <v>1097.9000000000001</v>
      </c>
      <c r="AD139" s="100">
        <v>1097</v>
      </c>
      <c r="AE139" s="100">
        <v>1098.8</v>
      </c>
      <c r="AF139" s="102">
        <v>1011.1</v>
      </c>
      <c r="AG139" s="96"/>
    </row>
    <row r="140" spans="1:33">
      <c r="A140" s="103" t="s">
        <v>2657</v>
      </c>
      <c r="B140" s="104">
        <v>15.7</v>
      </c>
      <c r="C140" s="104">
        <v>14.7</v>
      </c>
      <c r="D140" s="104">
        <v>16.899999999999999</v>
      </c>
      <c r="E140" s="104">
        <v>15.7</v>
      </c>
      <c r="F140" s="104" t="s">
        <v>1897</v>
      </c>
      <c r="G140" s="104">
        <v>11.4</v>
      </c>
      <c r="H140" s="104" t="s">
        <v>67</v>
      </c>
      <c r="I140" s="104" t="s">
        <v>128</v>
      </c>
      <c r="J140" s="104" t="s">
        <v>65</v>
      </c>
      <c r="K140" s="104">
        <v>22.8</v>
      </c>
      <c r="L140" s="104">
        <v>22.4</v>
      </c>
      <c r="M140" s="104">
        <v>22.9</v>
      </c>
      <c r="N140" s="104" t="s">
        <v>60</v>
      </c>
      <c r="O140" s="104" t="s">
        <v>42</v>
      </c>
      <c r="P140" s="104" t="s">
        <v>96</v>
      </c>
      <c r="Q140" s="104">
        <v>0</v>
      </c>
      <c r="R140" s="104" t="s">
        <v>47</v>
      </c>
      <c r="S140" s="104">
        <v>0</v>
      </c>
      <c r="T140" s="104">
        <v>0</v>
      </c>
      <c r="U140" s="104">
        <v>0</v>
      </c>
      <c r="V140" s="104">
        <v>0</v>
      </c>
      <c r="W140" s="104">
        <v>0</v>
      </c>
      <c r="X140" s="104">
        <v>59.2</v>
      </c>
      <c r="Y140" s="104">
        <v>142.30000000000001</v>
      </c>
      <c r="Z140" s="104">
        <v>2.6</v>
      </c>
      <c r="AA140" s="104">
        <v>11.2</v>
      </c>
      <c r="AB140" s="104" t="s">
        <v>1320</v>
      </c>
      <c r="AC140" s="104">
        <v>1098.7</v>
      </c>
      <c r="AD140" s="104">
        <v>1098.4000000000001</v>
      </c>
      <c r="AE140" s="104">
        <v>1098.9000000000001</v>
      </c>
      <c r="AF140" s="105">
        <v>1011.9</v>
      </c>
      <c r="AG140" s="96"/>
    </row>
    <row r="141" spans="1:33">
      <c r="A141" s="98" t="s">
        <v>2658</v>
      </c>
      <c r="B141" s="100">
        <v>13.6</v>
      </c>
      <c r="C141" s="100">
        <v>12.1</v>
      </c>
      <c r="D141" s="100">
        <v>14.7</v>
      </c>
      <c r="E141" s="100">
        <v>13.6</v>
      </c>
      <c r="F141" s="100" t="s">
        <v>1897</v>
      </c>
      <c r="G141" s="100">
        <v>10.7</v>
      </c>
      <c r="H141" s="100" t="s">
        <v>80</v>
      </c>
      <c r="I141" s="100" t="s">
        <v>138</v>
      </c>
      <c r="J141" s="100" t="s">
        <v>114</v>
      </c>
      <c r="K141" s="100">
        <v>22.8</v>
      </c>
      <c r="L141" s="100">
        <v>22.6</v>
      </c>
      <c r="M141" s="100">
        <v>22.9</v>
      </c>
      <c r="N141" s="100" t="s">
        <v>41</v>
      </c>
      <c r="O141" s="100" t="s">
        <v>96</v>
      </c>
      <c r="P141" s="100" t="s">
        <v>41</v>
      </c>
      <c r="Q141" s="100">
        <v>0</v>
      </c>
      <c r="R141" s="100" t="s">
        <v>47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59.2</v>
      </c>
      <c r="Y141" s="100">
        <v>142.30000000000001</v>
      </c>
      <c r="Z141" s="100">
        <v>1.7</v>
      </c>
      <c r="AA141" s="100">
        <v>7.2</v>
      </c>
      <c r="AB141" s="100" t="s">
        <v>656</v>
      </c>
      <c r="AC141" s="100">
        <v>1098.5</v>
      </c>
      <c r="AD141" s="100">
        <v>1097.9000000000001</v>
      </c>
      <c r="AE141" s="100">
        <v>1098.9000000000001</v>
      </c>
      <c r="AF141" s="102">
        <v>1011.7</v>
      </c>
      <c r="AG141" s="96"/>
    </row>
    <row r="142" spans="1:33">
      <c r="A142" s="103" t="s">
        <v>2659</v>
      </c>
      <c r="B142" s="104">
        <v>15.6</v>
      </c>
      <c r="C142" s="104">
        <v>12.2</v>
      </c>
      <c r="D142" s="104">
        <v>21.9</v>
      </c>
      <c r="E142" s="104">
        <v>15.6</v>
      </c>
      <c r="F142" s="104" t="s">
        <v>1897</v>
      </c>
      <c r="G142" s="104">
        <v>10.3</v>
      </c>
      <c r="H142" s="104" t="s">
        <v>93</v>
      </c>
      <c r="I142" s="104" t="s">
        <v>134</v>
      </c>
      <c r="J142" s="104" t="s">
        <v>114</v>
      </c>
      <c r="K142" s="104">
        <v>22.3</v>
      </c>
      <c r="L142" s="104">
        <v>21.9</v>
      </c>
      <c r="M142" s="104">
        <v>22.6</v>
      </c>
      <c r="N142" s="104" t="s">
        <v>39</v>
      </c>
      <c r="O142" s="104" t="s">
        <v>33</v>
      </c>
      <c r="P142" s="104" t="s">
        <v>41</v>
      </c>
      <c r="Q142" s="104">
        <v>551.4</v>
      </c>
      <c r="R142" s="104" t="s">
        <v>186</v>
      </c>
      <c r="S142" s="104">
        <v>0</v>
      </c>
      <c r="T142" s="104">
        <v>0</v>
      </c>
      <c r="U142" s="104">
        <v>0</v>
      </c>
      <c r="V142" s="104">
        <v>0</v>
      </c>
      <c r="W142" s="104">
        <v>0</v>
      </c>
      <c r="X142" s="104">
        <v>59.2</v>
      </c>
      <c r="Y142" s="104">
        <v>142.30000000000001</v>
      </c>
      <c r="Z142" s="104">
        <v>2.9</v>
      </c>
      <c r="AA142" s="104">
        <v>14.8</v>
      </c>
      <c r="AB142" s="104" t="s">
        <v>1508</v>
      </c>
      <c r="AC142" s="104">
        <v>1098.4000000000001</v>
      </c>
      <c r="AD142" s="104">
        <v>1098</v>
      </c>
      <c r="AE142" s="104">
        <v>1098.7</v>
      </c>
      <c r="AF142" s="105">
        <v>1011.6</v>
      </c>
      <c r="AG142" s="96"/>
    </row>
    <row r="143" spans="1:33">
      <c r="A143" s="98" t="s">
        <v>2660</v>
      </c>
      <c r="B143" s="100">
        <v>22.6</v>
      </c>
      <c r="C143" s="100">
        <v>20.100000000000001</v>
      </c>
      <c r="D143" s="100">
        <v>27.5</v>
      </c>
      <c r="E143" s="100">
        <v>22.6</v>
      </c>
      <c r="F143" s="100" t="s">
        <v>1897</v>
      </c>
      <c r="G143" s="100">
        <v>12.8</v>
      </c>
      <c r="H143" s="100" t="s">
        <v>46</v>
      </c>
      <c r="I143" s="100" t="s">
        <v>94</v>
      </c>
      <c r="J143" s="100" t="s">
        <v>41</v>
      </c>
      <c r="K143" s="100">
        <v>22.3</v>
      </c>
      <c r="L143" s="100">
        <v>22</v>
      </c>
      <c r="M143" s="100">
        <v>22.6</v>
      </c>
      <c r="N143" s="100" t="s">
        <v>45</v>
      </c>
      <c r="O143" s="100" t="s">
        <v>33</v>
      </c>
      <c r="P143" s="100" t="s">
        <v>31</v>
      </c>
      <c r="Q143" s="100">
        <v>734.4</v>
      </c>
      <c r="R143" s="100" t="s">
        <v>38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59.2</v>
      </c>
      <c r="Y143" s="100">
        <v>142.30000000000001</v>
      </c>
      <c r="Z143" s="100">
        <v>13.1</v>
      </c>
      <c r="AA143" s="100">
        <v>55.1</v>
      </c>
      <c r="AB143" s="100" t="s">
        <v>2661</v>
      </c>
      <c r="AC143" s="100">
        <v>1097.4000000000001</v>
      </c>
      <c r="AD143" s="100">
        <v>1096.5</v>
      </c>
      <c r="AE143" s="100">
        <v>1098.5</v>
      </c>
      <c r="AF143" s="102">
        <v>1010.6</v>
      </c>
      <c r="AG143" s="96"/>
    </row>
    <row r="144" spans="1:33">
      <c r="A144" s="103" t="s">
        <v>2662</v>
      </c>
      <c r="B144" s="104">
        <v>25</v>
      </c>
      <c r="C144" s="104">
        <v>21.1</v>
      </c>
      <c r="D144" s="104">
        <v>27.7</v>
      </c>
      <c r="E144" s="104">
        <v>25</v>
      </c>
      <c r="F144" s="104" t="s">
        <v>1897</v>
      </c>
      <c r="G144" s="104">
        <v>12.2</v>
      </c>
      <c r="H144" s="104" t="s">
        <v>130</v>
      </c>
      <c r="I144" s="104" t="s">
        <v>574</v>
      </c>
      <c r="J144" s="104" t="s">
        <v>96</v>
      </c>
      <c r="K144" s="104">
        <v>22.7</v>
      </c>
      <c r="L144" s="104">
        <v>22.4</v>
      </c>
      <c r="M144" s="104">
        <v>22.9</v>
      </c>
      <c r="N144" s="104" t="s">
        <v>33</v>
      </c>
      <c r="O144" s="104" t="s">
        <v>87</v>
      </c>
      <c r="P144" s="104" t="s">
        <v>43</v>
      </c>
      <c r="Q144" s="104">
        <v>591.20000000000005</v>
      </c>
      <c r="R144" s="104" t="s">
        <v>186</v>
      </c>
      <c r="S144" s="104">
        <v>0</v>
      </c>
      <c r="T144" s="104">
        <v>0</v>
      </c>
      <c r="U144" s="104">
        <v>0</v>
      </c>
      <c r="V144" s="104">
        <v>0</v>
      </c>
      <c r="W144" s="104">
        <v>0</v>
      </c>
      <c r="X144" s="104">
        <v>59.2</v>
      </c>
      <c r="Y144" s="104">
        <v>142.30000000000001</v>
      </c>
      <c r="Z144" s="104">
        <v>8.3000000000000007</v>
      </c>
      <c r="AA144" s="104">
        <v>27.7</v>
      </c>
      <c r="AB144" s="104" t="s">
        <v>425</v>
      </c>
      <c r="AC144" s="104">
        <v>1096.5999999999999</v>
      </c>
      <c r="AD144" s="104">
        <v>1096</v>
      </c>
      <c r="AE144" s="104">
        <v>1097.3</v>
      </c>
      <c r="AF144" s="105">
        <v>1009.7</v>
      </c>
      <c r="AG144" s="96"/>
    </row>
    <row r="145" spans="1:33">
      <c r="A145" s="98" t="s">
        <v>2663</v>
      </c>
      <c r="B145" s="100">
        <v>18.600000000000001</v>
      </c>
      <c r="C145" s="100">
        <v>17.5</v>
      </c>
      <c r="D145" s="100">
        <v>21.3</v>
      </c>
      <c r="E145" s="100">
        <v>18.600000000000001</v>
      </c>
      <c r="F145" s="100" t="s">
        <v>1897</v>
      </c>
      <c r="G145" s="100">
        <v>12.8</v>
      </c>
      <c r="H145" s="100" t="s">
        <v>128</v>
      </c>
      <c r="I145" s="100" t="s">
        <v>45</v>
      </c>
      <c r="J145" s="100" t="s">
        <v>37</v>
      </c>
      <c r="K145" s="100">
        <v>23.2</v>
      </c>
      <c r="L145" s="100">
        <v>22.9</v>
      </c>
      <c r="M145" s="100">
        <v>23.5</v>
      </c>
      <c r="N145" s="100" t="s">
        <v>45</v>
      </c>
      <c r="O145" s="100" t="s">
        <v>33</v>
      </c>
      <c r="P145" s="100" t="s">
        <v>43</v>
      </c>
      <c r="Q145" s="100">
        <v>159.19999999999999</v>
      </c>
      <c r="R145" s="100" t="s">
        <v>44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59.2</v>
      </c>
      <c r="Y145" s="100">
        <v>142.30000000000001</v>
      </c>
      <c r="Z145" s="100">
        <v>3.4</v>
      </c>
      <c r="AA145" s="100">
        <v>23.8</v>
      </c>
      <c r="AB145" s="100" t="s">
        <v>243</v>
      </c>
      <c r="AC145" s="100">
        <v>1098.0999999999999</v>
      </c>
      <c r="AD145" s="100">
        <v>1097</v>
      </c>
      <c r="AE145" s="100">
        <v>1099.4000000000001</v>
      </c>
      <c r="AF145" s="102">
        <v>1011.3</v>
      </c>
      <c r="AG145" s="96"/>
    </row>
    <row r="146" spans="1:33">
      <c r="A146" s="103" t="s">
        <v>2664</v>
      </c>
      <c r="B146" s="104">
        <v>16.7</v>
      </c>
      <c r="C146" s="104">
        <v>16.100000000000001</v>
      </c>
      <c r="D146" s="104">
        <v>17.5</v>
      </c>
      <c r="E146" s="104">
        <v>16.7</v>
      </c>
      <c r="F146" s="104" t="s">
        <v>1897</v>
      </c>
      <c r="G146" s="104">
        <v>12.4</v>
      </c>
      <c r="H146" s="104" t="s">
        <v>34</v>
      </c>
      <c r="I146" s="104" t="s">
        <v>62</v>
      </c>
      <c r="J146" s="104" t="s">
        <v>63</v>
      </c>
      <c r="K146" s="104">
        <v>23.7</v>
      </c>
      <c r="L146" s="104">
        <v>23.4</v>
      </c>
      <c r="M146" s="104">
        <v>23.9</v>
      </c>
      <c r="N146" s="104" t="s">
        <v>31</v>
      </c>
      <c r="O146" s="104" t="s">
        <v>43</v>
      </c>
      <c r="P146" s="104" t="s">
        <v>42</v>
      </c>
      <c r="Q146" s="104">
        <v>0</v>
      </c>
      <c r="R146" s="104" t="s">
        <v>47</v>
      </c>
      <c r="S146" s="104">
        <v>0</v>
      </c>
      <c r="T146" s="104">
        <v>0</v>
      </c>
      <c r="U146" s="104">
        <v>0</v>
      </c>
      <c r="V146" s="104">
        <v>0</v>
      </c>
      <c r="W146" s="104">
        <v>0</v>
      </c>
      <c r="X146" s="104">
        <v>59.2</v>
      </c>
      <c r="Y146" s="104">
        <v>142.30000000000001</v>
      </c>
      <c r="Z146" s="104">
        <v>1.7</v>
      </c>
      <c r="AA146" s="104">
        <v>7.2</v>
      </c>
      <c r="AB146" s="104" t="s">
        <v>1892</v>
      </c>
      <c r="AC146" s="104">
        <v>1099.2</v>
      </c>
      <c r="AD146" s="104">
        <v>1098.5</v>
      </c>
      <c r="AE146" s="104">
        <v>1099.7</v>
      </c>
      <c r="AF146" s="105">
        <v>1012.4</v>
      </c>
      <c r="AG146" s="96"/>
    </row>
    <row r="147" spans="1:33">
      <c r="A147" s="98" t="s">
        <v>2665</v>
      </c>
      <c r="B147" s="100">
        <v>15</v>
      </c>
      <c r="C147" s="100">
        <v>14</v>
      </c>
      <c r="D147" s="100">
        <v>16.399999999999999</v>
      </c>
      <c r="E147" s="100">
        <v>15</v>
      </c>
      <c r="F147" s="100" t="s">
        <v>1897</v>
      </c>
      <c r="G147" s="100">
        <v>11.2</v>
      </c>
      <c r="H147" s="100" t="s">
        <v>63</v>
      </c>
      <c r="I147" s="100" t="s">
        <v>34</v>
      </c>
      <c r="J147" s="100" t="s">
        <v>82</v>
      </c>
      <c r="K147" s="100">
        <v>23.7</v>
      </c>
      <c r="L147" s="100">
        <v>23.5</v>
      </c>
      <c r="M147" s="100">
        <v>23.8</v>
      </c>
      <c r="N147" s="100" t="s">
        <v>39</v>
      </c>
      <c r="O147" s="100" t="s">
        <v>42</v>
      </c>
      <c r="P147" s="100" t="s">
        <v>60</v>
      </c>
      <c r="Q147" s="100">
        <v>0</v>
      </c>
      <c r="R147" s="100" t="s">
        <v>47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59.2</v>
      </c>
      <c r="Y147" s="100">
        <v>142.30000000000001</v>
      </c>
      <c r="Z147" s="100">
        <v>0.4</v>
      </c>
      <c r="AA147" s="100">
        <v>3.6</v>
      </c>
      <c r="AB147" s="100" t="s">
        <v>1892</v>
      </c>
      <c r="AC147" s="100">
        <v>1098.2</v>
      </c>
      <c r="AD147" s="100">
        <v>1097.7</v>
      </c>
      <c r="AE147" s="100">
        <v>1098.7</v>
      </c>
      <c r="AF147" s="102">
        <v>1011.4</v>
      </c>
      <c r="AG147" s="96"/>
    </row>
    <row r="148" spans="1:33">
      <c r="A148" s="103" t="s">
        <v>2666</v>
      </c>
      <c r="B148" s="104">
        <v>16</v>
      </c>
      <c r="C148" s="104">
        <v>12.8</v>
      </c>
      <c r="D148" s="104">
        <v>20.6</v>
      </c>
      <c r="E148" s="104">
        <v>16</v>
      </c>
      <c r="F148" s="104" t="s">
        <v>1897</v>
      </c>
      <c r="G148" s="104">
        <v>10.199999999999999</v>
      </c>
      <c r="H148" s="104" t="s">
        <v>128</v>
      </c>
      <c r="I148" s="104" t="s">
        <v>43</v>
      </c>
      <c r="J148" s="104" t="s">
        <v>82</v>
      </c>
      <c r="K148" s="104">
        <v>23.1</v>
      </c>
      <c r="L148" s="104">
        <v>22.8</v>
      </c>
      <c r="M148" s="104">
        <v>23.5</v>
      </c>
      <c r="N148" s="104" t="s">
        <v>43</v>
      </c>
      <c r="O148" s="104" t="s">
        <v>89</v>
      </c>
      <c r="P148" s="104" t="s">
        <v>60</v>
      </c>
      <c r="Q148" s="104">
        <v>496.2</v>
      </c>
      <c r="R148" s="104" t="s">
        <v>174</v>
      </c>
      <c r="S148" s="104">
        <v>0</v>
      </c>
      <c r="T148" s="104">
        <v>0</v>
      </c>
      <c r="U148" s="104">
        <v>0</v>
      </c>
      <c r="V148" s="104">
        <v>0</v>
      </c>
      <c r="W148" s="104">
        <v>0</v>
      </c>
      <c r="X148" s="104">
        <v>59.2</v>
      </c>
      <c r="Y148" s="104">
        <v>142.30000000000001</v>
      </c>
      <c r="Z148" s="104">
        <v>2.7</v>
      </c>
      <c r="AA148" s="104">
        <v>11.2</v>
      </c>
      <c r="AB148" s="104" t="s">
        <v>1729</v>
      </c>
      <c r="AC148" s="104">
        <v>1099.2</v>
      </c>
      <c r="AD148" s="104">
        <v>1098.3</v>
      </c>
      <c r="AE148" s="104">
        <v>1100</v>
      </c>
      <c r="AF148" s="105">
        <v>1012.4</v>
      </c>
      <c r="AG148" s="96"/>
    </row>
    <row r="149" spans="1:33">
      <c r="A149" s="98" t="s">
        <v>2667</v>
      </c>
      <c r="B149" s="100">
        <v>20</v>
      </c>
      <c r="C149" s="100">
        <v>19.100000000000001</v>
      </c>
      <c r="D149" s="100">
        <v>21.8</v>
      </c>
      <c r="E149" s="100">
        <v>20</v>
      </c>
      <c r="F149" s="100" t="s">
        <v>1897</v>
      </c>
      <c r="G149" s="100">
        <v>10.5</v>
      </c>
      <c r="H149" s="100" t="s">
        <v>33</v>
      </c>
      <c r="I149" s="100" t="s">
        <v>107</v>
      </c>
      <c r="J149" s="100" t="s">
        <v>92</v>
      </c>
      <c r="K149" s="100">
        <v>22.7</v>
      </c>
      <c r="L149" s="100">
        <v>22.5</v>
      </c>
      <c r="M149" s="100">
        <v>22.8</v>
      </c>
      <c r="N149" s="100" t="s">
        <v>87</v>
      </c>
      <c r="O149" s="100" t="s">
        <v>55</v>
      </c>
      <c r="P149" s="100" t="s">
        <v>33</v>
      </c>
      <c r="Q149" s="100">
        <v>706.6</v>
      </c>
      <c r="R149" s="100" t="s">
        <v>88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59.2</v>
      </c>
      <c r="Y149" s="100">
        <v>142.30000000000001</v>
      </c>
      <c r="Z149" s="100">
        <v>6.6</v>
      </c>
      <c r="AA149" s="100">
        <v>25.6</v>
      </c>
      <c r="AB149" s="100" t="s">
        <v>594</v>
      </c>
      <c r="AC149" s="100">
        <v>1100</v>
      </c>
      <c r="AD149" s="100">
        <v>1099.5</v>
      </c>
      <c r="AE149" s="100">
        <v>1100</v>
      </c>
      <c r="AF149" s="102">
        <v>1013.2</v>
      </c>
      <c r="AG149" s="96"/>
    </row>
    <row r="150" spans="1:33">
      <c r="A150" s="103" t="s">
        <v>2668</v>
      </c>
      <c r="B150" s="104">
        <v>19.8</v>
      </c>
      <c r="C150" s="104">
        <v>18.5</v>
      </c>
      <c r="D150" s="104">
        <v>21.5</v>
      </c>
      <c r="E150" s="104">
        <v>19.8</v>
      </c>
      <c r="F150" s="104" t="s">
        <v>1897</v>
      </c>
      <c r="G150" s="104">
        <v>13.1</v>
      </c>
      <c r="H150" s="104" t="s">
        <v>32</v>
      </c>
      <c r="I150" s="104" t="s">
        <v>89</v>
      </c>
      <c r="J150" s="104" t="s">
        <v>34</v>
      </c>
      <c r="K150" s="104">
        <v>22.6</v>
      </c>
      <c r="L150" s="104">
        <v>22.5</v>
      </c>
      <c r="M150" s="104">
        <v>22.7</v>
      </c>
      <c r="N150" s="104" t="s">
        <v>87</v>
      </c>
      <c r="O150" s="104" t="s">
        <v>55</v>
      </c>
      <c r="P150" s="104" t="s">
        <v>33</v>
      </c>
      <c r="Q150" s="104">
        <v>575.20000000000005</v>
      </c>
      <c r="R150" s="104" t="s">
        <v>186</v>
      </c>
      <c r="S150" s="104">
        <v>0</v>
      </c>
      <c r="T150" s="104">
        <v>0</v>
      </c>
      <c r="U150" s="104">
        <v>0</v>
      </c>
      <c r="V150" s="104">
        <v>0</v>
      </c>
      <c r="W150" s="104">
        <v>0</v>
      </c>
      <c r="X150" s="104">
        <v>59.2</v>
      </c>
      <c r="Y150" s="104">
        <v>142.30000000000001</v>
      </c>
      <c r="Z150" s="104">
        <v>10.199999999999999</v>
      </c>
      <c r="AA150" s="104">
        <v>36.700000000000003</v>
      </c>
      <c r="AB150" s="104" t="s">
        <v>475</v>
      </c>
      <c r="AC150" s="104">
        <v>1099.3</v>
      </c>
      <c r="AD150" s="104">
        <v>1098.5999999999999</v>
      </c>
      <c r="AE150" s="104">
        <v>1100</v>
      </c>
      <c r="AF150" s="105">
        <v>1012.5</v>
      </c>
      <c r="AG150" s="96"/>
    </row>
    <row r="151" spans="1:33">
      <c r="A151" s="98" t="s">
        <v>2669</v>
      </c>
      <c r="B151" s="100">
        <v>17.8</v>
      </c>
      <c r="C151" s="100">
        <v>17.2</v>
      </c>
      <c r="D151" s="100">
        <v>20.100000000000001</v>
      </c>
      <c r="E151" s="100">
        <v>17.8</v>
      </c>
      <c r="F151" s="100" t="s">
        <v>1897</v>
      </c>
      <c r="G151" s="100">
        <v>13.5</v>
      </c>
      <c r="H151" s="100" t="s">
        <v>34</v>
      </c>
      <c r="I151" s="100" t="s">
        <v>59</v>
      </c>
      <c r="J151" s="100" t="s">
        <v>83</v>
      </c>
      <c r="K151" s="100">
        <v>22.6</v>
      </c>
      <c r="L151" s="100">
        <v>22.6</v>
      </c>
      <c r="M151" s="100">
        <v>22.7</v>
      </c>
      <c r="N151" s="100" t="s">
        <v>43</v>
      </c>
      <c r="O151" s="100" t="s">
        <v>33</v>
      </c>
      <c r="P151" s="100" t="s">
        <v>39</v>
      </c>
      <c r="Q151" s="100">
        <v>171.3</v>
      </c>
      <c r="R151" s="100" t="s">
        <v>44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59.2</v>
      </c>
      <c r="Y151" s="100">
        <v>142.30000000000001</v>
      </c>
      <c r="Z151" s="100">
        <v>3.5</v>
      </c>
      <c r="AA151" s="100">
        <v>16.600000000000001</v>
      </c>
      <c r="AB151" s="100" t="s">
        <v>191</v>
      </c>
      <c r="AC151" s="100">
        <v>1099.7</v>
      </c>
      <c r="AD151" s="100">
        <v>1099</v>
      </c>
      <c r="AE151" s="100">
        <v>1100</v>
      </c>
      <c r="AF151" s="102">
        <v>1013.2</v>
      </c>
      <c r="AG151" s="96"/>
    </row>
    <row r="152" spans="1:33">
      <c r="A152" s="103" t="s">
        <v>2670</v>
      </c>
      <c r="B152" s="104">
        <v>16.600000000000001</v>
      </c>
      <c r="C152" s="104">
        <v>15.4</v>
      </c>
      <c r="D152" s="104">
        <v>17.2</v>
      </c>
      <c r="E152" s="104">
        <v>16.600000000000001</v>
      </c>
      <c r="F152" s="104" t="s">
        <v>1897</v>
      </c>
      <c r="G152" s="104">
        <v>11.3</v>
      </c>
      <c r="H152" s="104" t="s">
        <v>93</v>
      </c>
      <c r="I152" s="104" t="s">
        <v>59</v>
      </c>
      <c r="J152" s="104" t="s">
        <v>67</v>
      </c>
      <c r="K152" s="104">
        <v>22.9</v>
      </c>
      <c r="L152" s="104">
        <v>22.6</v>
      </c>
      <c r="M152" s="104">
        <v>23.1</v>
      </c>
      <c r="N152" s="104" t="s">
        <v>45</v>
      </c>
      <c r="O152" s="104" t="s">
        <v>33</v>
      </c>
      <c r="P152" s="104" t="s">
        <v>43</v>
      </c>
      <c r="Q152" s="104">
        <v>0</v>
      </c>
      <c r="R152" s="104" t="s">
        <v>47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59.2</v>
      </c>
      <c r="Y152" s="104">
        <v>142.30000000000001</v>
      </c>
      <c r="Z152" s="104">
        <v>3.4</v>
      </c>
      <c r="AA152" s="104">
        <v>13</v>
      </c>
      <c r="AB152" s="104" t="s">
        <v>53</v>
      </c>
      <c r="AC152" s="104">
        <v>1100</v>
      </c>
      <c r="AD152" s="104">
        <v>1100</v>
      </c>
      <c r="AE152" s="104">
        <v>1100</v>
      </c>
      <c r="AF152" s="105">
        <v>1014</v>
      </c>
      <c r="AG152" s="96"/>
    </row>
    <row r="153" spans="1:33">
      <c r="A153" s="98" t="s">
        <v>2671</v>
      </c>
      <c r="B153" s="100">
        <v>14.4</v>
      </c>
      <c r="C153" s="100">
        <v>13.7</v>
      </c>
      <c r="D153" s="100">
        <v>16</v>
      </c>
      <c r="E153" s="100">
        <v>14.4</v>
      </c>
      <c r="F153" s="100">
        <v>13.9</v>
      </c>
      <c r="G153" s="100">
        <v>9.6999999999999993</v>
      </c>
      <c r="H153" s="100" t="s">
        <v>62</v>
      </c>
      <c r="I153" s="100" t="s">
        <v>128</v>
      </c>
      <c r="J153" s="100" t="s">
        <v>67</v>
      </c>
      <c r="K153" s="100">
        <v>23</v>
      </c>
      <c r="L153" s="100">
        <v>22.9</v>
      </c>
      <c r="M153" s="100">
        <v>23.1</v>
      </c>
      <c r="N153" s="100" t="s">
        <v>42</v>
      </c>
      <c r="O153" s="100" t="s">
        <v>43</v>
      </c>
      <c r="P153" s="100" t="s">
        <v>39</v>
      </c>
      <c r="Q153" s="100">
        <v>0</v>
      </c>
      <c r="R153" s="100" t="s">
        <v>47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59.2</v>
      </c>
      <c r="Y153" s="100">
        <v>142.30000000000001</v>
      </c>
      <c r="Z153" s="100">
        <v>0.8</v>
      </c>
      <c r="AA153" s="100">
        <v>3.6</v>
      </c>
      <c r="AB153" s="100" t="s">
        <v>1011</v>
      </c>
      <c r="AC153" s="100">
        <v>1099.8</v>
      </c>
      <c r="AD153" s="100">
        <v>1099.3</v>
      </c>
      <c r="AE153" s="100">
        <v>1100</v>
      </c>
      <c r="AF153" s="102">
        <v>1013</v>
      </c>
      <c r="AG153" s="96"/>
    </row>
    <row r="154" spans="1:33">
      <c r="A154" s="103" t="s">
        <v>2672</v>
      </c>
      <c r="B154" s="104">
        <v>16.600000000000001</v>
      </c>
      <c r="C154" s="104">
        <v>13.5</v>
      </c>
      <c r="D154" s="104">
        <v>20.7</v>
      </c>
      <c r="E154" s="104">
        <v>16.600000000000001</v>
      </c>
      <c r="F154" s="104">
        <v>16.399999999999999</v>
      </c>
      <c r="G154" s="104">
        <v>10.3</v>
      </c>
      <c r="H154" s="104" t="s">
        <v>91</v>
      </c>
      <c r="I154" s="104" t="s">
        <v>52</v>
      </c>
      <c r="J154" s="104" t="s">
        <v>68</v>
      </c>
      <c r="K154" s="104">
        <v>22.6</v>
      </c>
      <c r="L154" s="104">
        <v>22.4</v>
      </c>
      <c r="M154" s="104">
        <v>22.9</v>
      </c>
      <c r="N154" s="104" t="s">
        <v>43</v>
      </c>
      <c r="O154" s="104" t="s">
        <v>87</v>
      </c>
      <c r="P154" s="104" t="s">
        <v>60</v>
      </c>
      <c r="Q154" s="104">
        <v>536.6</v>
      </c>
      <c r="R154" s="104" t="s">
        <v>186</v>
      </c>
      <c r="S154" s="104">
        <v>0</v>
      </c>
      <c r="T154" s="104">
        <v>0</v>
      </c>
      <c r="U154" s="104">
        <v>0</v>
      </c>
      <c r="V154" s="104">
        <v>0</v>
      </c>
      <c r="W154" s="104">
        <v>0</v>
      </c>
      <c r="X154" s="104">
        <v>59.2</v>
      </c>
      <c r="Y154" s="104">
        <v>142.30000000000001</v>
      </c>
      <c r="Z154" s="104">
        <v>1.8</v>
      </c>
      <c r="AA154" s="104">
        <v>18.399999999999999</v>
      </c>
      <c r="AB154" s="104" t="s">
        <v>293</v>
      </c>
      <c r="AC154" s="104">
        <v>1100</v>
      </c>
      <c r="AD154" s="104">
        <v>1099.7</v>
      </c>
      <c r="AE154" s="104">
        <v>1100</v>
      </c>
      <c r="AF154" s="105">
        <v>1013.7</v>
      </c>
      <c r="AG154" s="96"/>
    </row>
    <row r="155" spans="1:33">
      <c r="A155" s="98" t="s">
        <v>2673</v>
      </c>
      <c r="B155" s="100">
        <v>19.399999999999999</v>
      </c>
      <c r="C155" s="100">
        <v>18.2</v>
      </c>
      <c r="D155" s="100">
        <v>20.5</v>
      </c>
      <c r="E155" s="100">
        <v>19.399999999999999</v>
      </c>
      <c r="F155" s="100">
        <v>18.399999999999999</v>
      </c>
      <c r="G155" s="100">
        <v>10.6</v>
      </c>
      <c r="H155" s="100" t="s">
        <v>43</v>
      </c>
      <c r="I155" s="100" t="s">
        <v>52</v>
      </c>
      <c r="J155" s="100" t="s">
        <v>92</v>
      </c>
      <c r="K155" s="100">
        <v>22.4</v>
      </c>
      <c r="L155" s="100">
        <v>22.2</v>
      </c>
      <c r="M155" s="100">
        <v>22.7</v>
      </c>
      <c r="N155" s="100" t="s">
        <v>87</v>
      </c>
      <c r="O155" s="100" t="s">
        <v>55</v>
      </c>
      <c r="P155" s="100" t="s">
        <v>33</v>
      </c>
      <c r="Q155" s="100">
        <v>699.6</v>
      </c>
      <c r="R155" s="100" t="s">
        <v>88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59.2</v>
      </c>
      <c r="Y155" s="100">
        <v>142.30000000000001</v>
      </c>
      <c r="Z155" s="100">
        <v>6.2</v>
      </c>
      <c r="AA155" s="100">
        <v>29.5</v>
      </c>
      <c r="AB155" s="100" t="s">
        <v>429</v>
      </c>
      <c r="AC155" s="100">
        <v>1100</v>
      </c>
      <c r="AD155" s="100">
        <v>1100</v>
      </c>
      <c r="AE155" s="100">
        <v>1100</v>
      </c>
      <c r="AF155" s="102">
        <v>1014.8</v>
      </c>
      <c r="AG155" s="96"/>
    </row>
    <row r="156" spans="1:33">
      <c r="A156" s="103" t="s">
        <v>2674</v>
      </c>
      <c r="B156" s="104">
        <v>18.7</v>
      </c>
      <c r="C156" s="104">
        <v>17.899999999999999</v>
      </c>
      <c r="D156" s="104">
        <v>20.2</v>
      </c>
      <c r="E156" s="104">
        <v>18.7</v>
      </c>
      <c r="F156" s="104">
        <v>18.8</v>
      </c>
      <c r="G156" s="104">
        <v>13.8</v>
      </c>
      <c r="H156" s="104" t="s">
        <v>37</v>
      </c>
      <c r="I156" s="104" t="s">
        <v>130</v>
      </c>
      <c r="J156" s="104" t="s">
        <v>80</v>
      </c>
      <c r="K156" s="104">
        <v>22.4</v>
      </c>
      <c r="L156" s="104">
        <v>22.2</v>
      </c>
      <c r="M156" s="104">
        <v>22.6</v>
      </c>
      <c r="N156" s="104" t="s">
        <v>45</v>
      </c>
      <c r="O156" s="104" t="s">
        <v>55</v>
      </c>
      <c r="P156" s="104" t="s">
        <v>42</v>
      </c>
      <c r="Q156" s="104">
        <v>607.29999999999995</v>
      </c>
      <c r="R156" s="104" t="s">
        <v>186</v>
      </c>
      <c r="S156" s="104">
        <v>0</v>
      </c>
      <c r="T156" s="104">
        <v>0</v>
      </c>
      <c r="U156" s="104">
        <v>0</v>
      </c>
      <c r="V156" s="104">
        <v>0</v>
      </c>
      <c r="W156" s="104">
        <v>0</v>
      </c>
      <c r="X156" s="104">
        <v>59.2</v>
      </c>
      <c r="Y156" s="104">
        <v>142.30000000000001</v>
      </c>
      <c r="Z156" s="104">
        <v>5.7</v>
      </c>
      <c r="AA156" s="104">
        <v>31.3</v>
      </c>
      <c r="AB156" s="104" t="s">
        <v>31</v>
      </c>
      <c r="AC156" s="104">
        <v>1100</v>
      </c>
      <c r="AD156" s="104">
        <v>1100</v>
      </c>
      <c r="AE156" s="104">
        <v>1100</v>
      </c>
      <c r="AF156" s="105">
        <v>1014</v>
      </c>
      <c r="AG156" s="96"/>
    </row>
    <row r="157" spans="1:33">
      <c r="A157" s="98" t="s">
        <v>2675</v>
      </c>
      <c r="B157" s="100">
        <v>17.899999999999999</v>
      </c>
      <c r="C157" s="100">
        <v>16.899999999999999</v>
      </c>
      <c r="D157" s="100">
        <v>19.3</v>
      </c>
      <c r="E157" s="100">
        <v>17.899999999999999</v>
      </c>
      <c r="F157" s="100">
        <v>19.100000000000001</v>
      </c>
      <c r="G157" s="100">
        <v>15.1</v>
      </c>
      <c r="H157" s="100" t="s">
        <v>73</v>
      </c>
      <c r="I157" s="100" t="s">
        <v>37</v>
      </c>
      <c r="J157" s="100" t="s">
        <v>170</v>
      </c>
      <c r="K157" s="100">
        <v>23</v>
      </c>
      <c r="L157" s="100">
        <v>22.6</v>
      </c>
      <c r="M157" s="100">
        <v>23.3</v>
      </c>
      <c r="N157" s="100" t="s">
        <v>42</v>
      </c>
      <c r="O157" s="100" t="s">
        <v>42</v>
      </c>
      <c r="P157" s="100" t="s">
        <v>42</v>
      </c>
      <c r="Q157" s="100">
        <v>129.19999999999999</v>
      </c>
      <c r="R157" s="100" t="s">
        <v>44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59.2</v>
      </c>
      <c r="Y157" s="100">
        <v>142.30000000000001</v>
      </c>
      <c r="Z157" s="100">
        <v>2.2999999999999998</v>
      </c>
      <c r="AA157" s="100">
        <v>9.4</v>
      </c>
      <c r="AB157" s="100" t="s">
        <v>822</v>
      </c>
      <c r="AC157" s="100">
        <v>1100</v>
      </c>
      <c r="AD157" s="100">
        <v>1100</v>
      </c>
      <c r="AE157" s="100">
        <v>1100</v>
      </c>
      <c r="AF157" s="102">
        <v>1013.9</v>
      </c>
      <c r="AG157" s="96"/>
    </row>
    <row r="158" spans="1:33">
      <c r="A158" s="103" t="s">
        <v>2676</v>
      </c>
      <c r="B158" s="104">
        <v>16.3</v>
      </c>
      <c r="C158" s="104">
        <v>15.7</v>
      </c>
      <c r="D158" s="104">
        <v>16.899999999999999</v>
      </c>
      <c r="E158" s="104">
        <v>16.3</v>
      </c>
      <c r="F158" s="104">
        <v>17.3</v>
      </c>
      <c r="G158" s="104">
        <v>14.9</v>
      </c>
      <c r="H158" s="104" t="s">
        <v>167</v>
      </c>
      <c r="I158" s="104" t="s">
        <v>170</v>
      </c>
      <c r="J158" s="104" t="s">
        <v>181</v>
      </c>
      <c r="K158" s="104">
        <v>23.5</v>
      </c>
      <c r="L158" s="104">
        <v>23.2</v>
      </c>
      <c r="M158" s="104">
        <v>23.7</v>
      </c>
      <c r="N158" s="104" t="s">
        <v>39</v>
      </c>
      <c r="O158" s="104" t="s">
        <v>42</v>
      </c>
      <c r="P158" s="104" t="s">
        <v>96</v>
      </c>
      <c r="Q158" s="104">
        <v>0</v>
      </c>
      <c r="R158" s="104" t="s">
        <v>47</v>
      </c>
      <c r="S158" s="104">
        <v>0</v>
      </c>
      <c r="T158" s="104">
        <v>0</v>
      </c>
      <c r="U158" s="104">
        <v>0</v>
      </c>
      <c r="V158" s="104">
        <v>0</v>
      </c>
      <c r="W158" s="104">
        <v>0</v>
      </c>
      <c r="X158" s="104">
        <v>59.2</v>
      </c>
      <c r="Y158" s="104">
        <v>142.30000000000001</v>
      </c>
      <c r="Z158" s="104">
        <v>2.8</v>
      </c>
      <c r="AA158" s="104">
        <v>14.8</v>
      </c>
      <c r="AB158" s="104" t="s">
        <v>795</v>
      </c>
      <c r="AC158" s="104">
        <v>1100</v>
      </c>
      <c r="AD158" s="104">
        <v>1100</v>
      </c>
      <c r="AE158" s="104">
        <v>1100</v>
      </c>
      <c r="AF158" s="105">
        <v>1014.5</v>
      </c>
      <c r="AG158" s="96"/>
    </row>
    <row r="159" spans="1:33">
      <c r="A159" s="98" t="s">
        <v>2677</v>
      </c>
      <c r="B159" s="100">
        <v>14.6</v>
      </c>
      <c r="C159" s="100">
        <v>13.4</v>
      </c>
      <c r="D159" s="100">
        <v>15.7</v>
      </c>
      <c r="E159" s="100">
        <v>14.6</v>
      </c>
      <c r="F159" s="100">
        <v>15.3</v>
      </c>
      <c r="G159" s="100">
        <v>13</v>
      </c>
      <c r="H159" s="100" t="s">
        <v>170</v>
      </c>
      <c r="I159" s="100" t="s">
        <v>77</v>
      </c>
      <c r="J159" s="100" t="s">
        <v>167</v>
      </c>
      <c r="K159" s="100">
        <v>23.6</v>
      </c>
      <c r="L159" s="100">
        <v>23.5</v>
      </c>
      <c r="M159" s="100">
        <v>23.7</v>
      </c>
      <c r="N159" s="100" t="s">
        <v>96</v>
      </c>
      <c r="O159" s="100" t="s">
        <v>96</v>
      </c>
      <c r="P159" s="100" t="s">
        <v>41</v>
      </c>
      <c r="Q159" s="100">
        <v>0</v>
      </c>
      <c r="R159" s="100" t="s">
        <v>47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59.2</v>
      </c>
      <c r="Y159" s="100">
        <v>142.30000000000001</v>
      </c>
      <c r="Z159" s="100">
        <v>1.1000000000000001</v>
      </c>
      <c r="AA159" s="100">
        <v>11.2</v>
      </c>
      <c r="AB159" s="100" t="s">
        <v>239</v>
      </c>
      <c r="AC159" s="100">
        <v>1100</v>
      </c>
      <c r="AD159" s="100">
        <v>1099.9000000000001</v>
      </c>
      <c r="AE159" s="100">
        <v>1100</v>
      </c>
      <c r="AF159" s="102">
        <v>1013.7</v>
      </c>
      <c r="AG159" s="96"/>
    </row>
    <row r="160" spans="1:33">
      <c r="A160" s="103" t="s">
        <v>2678</v>
      </c>
      <c r="B160" s="104">
        <v>17.5</v>
      </c>
      <c r="C160" s="104">
        <v>14.3</v>
      </c>
      <c r="D160" s="104">
        <v>21.2</v>
      </c>
      <c r="E160" s="104">
        <v>17.5</v>
      </c>
      <c r="F160" s="104">
        <v>17.600000000000001</v>
      </c>
      <c r="G160" s="104">
        <v>11.4</v>
      </c>
      <c r="H160" s="104" t="s">
        <v>128</v>
      </c>
      <c r="I160" s="104" t="s">
        <v>334</v>
      </c>
      <c r="J160" s="104" t="s">
        <v>117</v>
      </c>
      <c r="K160" s="104">
        <v>23.2</v>
      </c>
      <c r="L160" s="104">
        <v>22.8</v>
      </c>
      <c r="M160" s="104">
        <v>23.5</v>
      </c>
      <c r="N160" s="104" t="s">
        <v>45</v>
      </c>
      <c r="O160" s="104" t="s">
        <v>40</v>
      </c>
      <c r="P160" s="104" t="s">
        <v>41</v>
      </c>
      <c r="Q160" s="104">
        <v>520.9</v>
      </c>
      <c r="R160" s="104" t="s">
        <v>186</v>
      </c>
      <c r="S160" s="104">
        <v>0</v>
      </c>
      <c r="T160" s="104">
        <v>0</v>
      </c>
      <c r="U160" s="104">
        <v>0</v>
      </c>
      <c r="V160" s="104">
        <v>0</v>
      </c>
      <c r="W160" s="104">
        <v>0</v>
      </c>
      <c r="X160" s="104">
        <v>59.2</v>
      </c>
      <c r="Y160" s="104">
        <v>142.30000000000001</v>
      </c>
      <c r="Z160" s="104">
        <v>1.8</v>
      </c>
      <c r="AA160" s="104">
        <v>23.8</v>
      </c>
      <c r="AB160" s="104" t="s">
        <v>337</v>
      </c>
      <c r="AC160" s="104">
        <v>1100</v>
      </c>
      <c r="AD160" s="104">
        <v>1100</v>
      </c>
      <c r="AE160" s="104">
        <v>1100</v>
      </c>
      <c r="AF160" s="105">
        <v>1014.4</v>
      </c>
      <c r="AG160" s="96"/>
    </row>
    <row r="161" spans="1:33">
      <c r="A161" s="98" t="s">
        <v>2679</v>
      </c>
      <c r="B161" s="100">
        <v>20.2</v>
      </c>
      <c r="C161" s="100">
        <v>18.2</v>
      </c>
      <c r="D161" s="100">
        <v>22</v>
      </c>
      <c r="E161" s="100">
        <v>20.2</v>
      </c>
      <c r="F161" s="100">
        <v>18.5</v>
      </c>
      <c r="G161" s="100">
        <v>9.4</v>
      </c>
      <c r="H161" s="100" t="s">
        <v>55</v>
      </c>
      <c r="I161" s="100" t="s">
        <v>94</v>
      </c>
      <c r="J161" s="100" t="s">
        <v>91</v>
      </c>
      <c r="K161" s="100">
        <v>22.6</v>
      </c>
      <c r="L161" s="100">
        <v>21.7</v>
      </c>
      <c r="M161" s="100">
        <v>23</v>
      </c>
      <c r="N161" s="100" t="s">
        <v>40</v>
      </c>
      <c r="O161" s="100" t="s">
        <v>333</v>
      </c>
      <c r="P161" s="100" t="s">
        <v>87</v>
      </c>
      <c r="Q161" s="100">
        <v>711.9</v>
      </c>
      <c r="R161" s="100" t="s">
        <v>88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59.2</v>
      </c>
      <c r="Y161" s="100">
        <v>142.30000000000001</v>
      </c>
      <c r="Z161" s="100">
        <v>8.1999999999999993</v>
      </c>
      <c r="AA161" s="100">
        <v>53.3</v>
      </c>
      <c r="AB161" s="100" t="s">
        <v>182</v>
      </c>
      <c r="AC161" s="100">
        <v>1100</v>
      </c>
      <c r="AD161" s="100">
        <v>1100</v>
      </c>
      <c r="AE161" s="100">
        <v>1100</v>
      </c>
      <c r="AF161" s="102">
        <v>1015.4</v>
      </c>
      <c r="AG161" s="96"/>
    </row>
    <row r="162" spans="1:33">
      <c r="A162" s="103" t="s">
        <v>2680</v>
      </c>
      <c r="B162" s="104">
        <v>18.600000000000001</v>
      </c>
      <c r="C162" s="104">
        <v>18.2</v>
      </c>
      <c r="D162" s="104">
        <v>19.3</v>
      </c>
      <c r="E162" s="104">
        <v>18.600000000000001</v>
      </c>
      <c r="F162" s="104">
        <v>19</v>
      </c>
      <c r="G162" s="104">
        <v>15.1</v>
      </c>
      <c r="H162" s="104" t="s">
        <v>138</v>
      </c>
      <c r="I162" s="104" t="s">
        <v>60</v>
      </c>
      <c r="J162" s="104" t="s">
        <v>77</v>
      </c>
      <c r="K162" s="104">
        <v>22.7</v>
      </c>
      <c r="L162" s="104">
        <v>22.3</v>
      </c>
      <c r="M162" s="104">
        <v>23</v>
      </c>
      <c r="N162" s="104" t="s">
        <v>43</v>
      </c>
      <c r="O162" s="104" t="s">
        <v>89</v>
      </c>
      <c r="P162" s="104" t="s">
        <v>39</v>
      </c>
      <c r="Q162" s="104">
        <v>607.29999999999995</v>
      </c>
      <c r="R162" s="104" t="s">
        <v>186</v>
      </c>
      <c r="S162" s="104">
        <v>0</v>
      </c>
      <c r="T162" s="104">
        <v>0</v>
      </c>
      <c r="U162" s="104">
        <v>0</v>
      </c>
      <c r="V162" s="104">
        <v>0</v>
      </c>
      <c r="W162" s="104">
        <v>0</v>
      </c>
      <c r="X162" s="104">
        <v>59.2</v>
      </c>
      <c r="Y162" s="104">
        <v>142.30000000000001</v>
      </c>
      <c r="Z162" s="104">
        <v>6.1</v>
      </c>
      <c r="AA162" s="104">
        <v>33.1</v>
      </c>
      <c r="AB162" s="104" t="s">
        <v>91</v>
      </c>
      <c r="AC162" s="104">
        <v>1100</v>
      </c>
      <c r="AD162" s="104">
        <v>1100</v>
      </c>
      <c r="AE162" s="104">
        <v>1100</v>
      </c>
      <c r="AF162" s="105">
        <v>1014.6</v>
      </c>
      <c r="AG162" s="96"/>
    </row>
    <row r="163" spans="1:33">
      <c r="A163" s="98" t="s">
        <v>2681</v>
      </c>
      <c r="B163" s="100">
        <v>17.8</v>
      </c>
      <c r="C163" s="100">
        <v>17</v>
      </c>
      <c r="D163" s="100">
        <v>18.5</v>
      </c>
      <c r="E163" s="100">
        <v>17.8</v>
      </c>
      <c r="F163" s="100">
        <v>18.899999999999999</v>
      </c>
      <c r="G163" s="100">
        <v>15.4</v>
      </c>
      <c r="H163" s="100" t="s">
        <v>77</v>
      </c>
      <c r="I163" s="100" t="s">
        <v>65</v>
      </c>
      <c r="J163" s="100" t="s">
        <v>170</v>
      </c>
      <c r="K163" s="100">
        <v>23.3</v>
      </c>
      <c r="L163" s="100">
        <v>23</v>
      </c>
      <c r="M163" s="100">
        <v>23.5</v>
      </c>
      <c r="N163" s="100" t="s">
        <v>42</v>
      </c>
      <c r="O163" s="100" t="s">
        <v>31</v>
      </c>
      <c r="P163" s="100" t="s">
        <v>39</v>
      </c>
      <c r="Q163" s="100">
        <v>120.1</v>
      </c>
      <c r="R163" s="100" t="s">
        <v>44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59.2</v>
      </c>
      <c r="Y163" s="100">
        <v>142.30000000000001</v>
      </c>
      <c r="Z163" s="100">
        <v>3</v>
      </c>
      <c r="AA163" s="100">
        <v>11.2</v>
      </c>
      <c r="AB163" s="100" t="s">
        <v>198</v>
      </c>
      <c r="AC163" s="100">
        <v>1100</v>
      </c>
      <c r="AD163" s="100">
        <v>1100</v>
      </c>
      <c r="AE163" s="100">
        <v>1100</v>
      </c>
      <c r="AF163" s="102">
        <v>1014.4</v>
      </c>
      <c r="AG163" s="96"/>
    </row>
    <row r="164" spans="1:33">
      <c r="A164" s="103" t="s">
        <v>2682</v>
      </c>
      <c r="B164" s="104">
        <v>17.2</v>
      </c>
      <c r="C164" s="104">
        <v>16.3</v>
      </c>
      <c r="D164" s="104">
        <v>17.399999999999999</v>
      </c>
      <c r="E164" s="104">
        <v>17.2</v>
      </c>
      <c r="F164" s="104">
        <v>17</v>
      </c>
      <c r="G164" s="104">
        <v>12.8</v>
      </c>
      <c r="H164" s="104" t="s">
        <v>34</v>
      </c>
      <c r="I164" s="104" t="s">
        <v>91</v>
      </c>
      <c r="J164" s="104" t="s">
        <v>164</v>
      </c>
      <c r="K164" s="104">
        <v>23.5</v>
      </c>
      <c r="L164" s="104">
        <v>23.5</v>
      </c>
      <c r="M164" s="104">
        <v>23.6</v>
      </c>
      <c r="N164" s="104" t="s">
        <v>31</v>
      </c>
      <c r="O164" s="104" t="s">
        <v>43</v>
      </c>
      <c r="P164" s="104" t="s">
        <v>31</v>
      </c>
      <c r="Q164" s="104">
        <v>0</v>
      </c>
      <c r="R164" s="104" t="s">
        <v>47</v>
      </c>
      <c r="S164" s="104">
        <v>0</v>
      </c>
      <c r="T164" s="104">
        <v>0</v>
      </c>
      <c r="U164" s="104">
        <v>0</v>
      </c>
      <c r="V164" s="104">
        <v>0</v>
      </c>
      <c r="W164" s="104">
        <v>0</v>
      </c>
      <c r="X164" s="104">
        <v>59.2</v>
      </c>
      <c r="Y164" s="104">
        <v>142.30000000000001</v>
      </c>
      <c r="Z164" s="104">
        <v>5.6</v>
      </c>
      <c r="AA164" s="104">
        <v>23.8</v>
      </c>
      <c r="AB164" s="104" t="s">
        <v>237</v>
      </c>
      <c r="AC164" s="104">
        <v>1100</v>
      </c>
      <c r="AD164" s="104">
        <v>1100</v>
      </c>
      <c r="AE164" s="104">
        <v>1100</v>
      </c>
      <c r="AF164" s="105">
        <v>1014.8</v>
      </c>
      <c r="AG164" s="96"/>
    </row>
    <row r="165" spans="1:33">
      <c r="A165" s="98" t="s">
        <v>2683</v>
      </c>
      <c r="B165" s="100">
        <v>16.3</v>
      </c>
      <c r="C165" s="100">
        <v>15.6</v>
      </c>
      <c r="D165" s="100">
        <v>17.2</v>
      </c>
      <c r="E165" s="100">
        <v>16.3</v>
      </c>
      <c r="F165" s="100">
        <v>15.4</v>
      </c>
      <c r="G165" s="100">
        <v>12.6</v>
      </c>
      <c r="H165" s="100" t="s">
        <v>63</v>
      </c>
      <c r="I165" s="100" t="s">
        <v>59</v>
      </c>
      <c r="J165" s="100" t="s">
        <v>117</v>
      </c>
      <c r="K165" s="100">
        <v>23.4</v>
      </c>
      <c r="L165" s="100">
        <v>23.3</v>
      </c>
      <c r="M165" s="100">
        <v>23.5</v>
      </c>
      <c r="N165" s="100" t="s">
        <v>45</v>
      </c>
      <c r="O165" s="100" t="s">
        <v>45</v>
      </c>
      <c r="P165" s="100" t="s">
        <v>43</v>
      </c>
      <c r="Q165" s="100">
        <v>0</v>
      </c>
      <c r="R165" s="100" t="s">
        <v>47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59.2</v>
      </c>
      <c r="Y165" s="100">
        <v>142.30000000000001</v>
      </c>
      <c r="Z165" s="100">
        <v>9</v>
      </c>
      <c r="AA165" s="100">
        <v>25.6</v>
      </c>
      <c r="AB165" s="100" t="s">
        <v>824</v>
      </c>
      <c r="AC165" s="100">
        <v>1100</v>
      </c>
      <c r="AD165" s="100">
        <v>1100</v>
      </c>
      <c r="AE165" s="100">
        <v>1100</v>
      </c>
      <c r="AF165" s="102">
        <v>1014.2</v>
      </c>
      <c r="AG165" s="96"/>
    </row>
    <row r="166" spans="1:33">
      <c r="A166" s="103" t="s">
        <v>2684</v>
      </c>
      <c r="B166" s="104">
        <v>17.2</v>
      </c>
      <c r="C166" s="104">
        <v>16.100000000000001</v>
      </c>
      <c r="D166" s="104">
        <v>18.5</v>
      </c>
      <c r="E166" s="104">
        <v>17.2</v>
      </c>
      <c r="F166" s="104">
        <v>17</v>
      </c>
      <c r="G166" s="104">
        <v>13.4</v>
      </c>
      <c r="H166" s="104" t="s">
        <v>82</v>
      </c>
      <c r="I166" s="104" t="s">
        <v>93</v>
      </c>
      <c r="J166" s="104" t="s">
        <v>114</v>
      </c>
      <c r="K166" s="104">
        <v>23.2</v>
      </c>
      <c r="L166" s="104">
        <v>23</v>
      </c>
      <c r="M166" s="104">
        <v>23.3</v>
      </c>
      <c r="N166" s="104" t="s">
        <v>43</v>
      </c>
      <c r="O166" s="104" t="s">
        <v>43</v>
      </c>
      <c r="P166" s="104" t="s">
        <v>43</v>
      </c>
      <c r="Q166" s="104">
        <v>375.2</v>
      </c>
      <c r="R166" s="104" t="s">
        <v>189</v>
      </c>
      <c r="S166" s="104">
        <v>0</v>
      </c>
      <c r="T166" s="104">
        <v>0</v>
      </c>
      <c r="U166" s="104">
        <v>0</v>
      </c>
      <c r="V166" s="104">
        <v>0</v>
      </c>
      <c r="W166" s="104">
        <v>0</v>
      </c>
      <c r="X166" s="104">
        <v>59.2</v>
      </c>
      <c r="Y166" s="104">
        <v>142.30000000000001</v>
      </c>
      <c r="Z166" s="104">
        <v>6.3</v>
      </c>
      <c r="AA166" s="104">
        <v>27.7</v>
      </c>
      <c r="AB166" s="104" t="s">
        <v>854</v>
      </c>
      <c r="AC166" s="104">
        <v>1100</v>
      </c>
      <c r="AD166" s="104">
        <v>1100</v>
      </c>
      <c r="AE166" s="104">
        <v>1100</v>
      </c>
      <c r="AF166" s="105">
        <v>1015.3</v>
      </c>
      <c r="AG166" s="96"/>
    </row>
    <row r="167" spans="1:33">
      <c r="A167" s="98" t="s">
        <v>2685</v>
      </c>
      <c r="B167" s="100">
        <v>18.399999999999999</v>
      </c>
      <c r="C167" s="100">
        <v>18</v>
      </c>
      <c r="D167" s="100">
        <v>19.2</v>
      </c>
      <c r="E167" s="100">
        <v>18.399999999999999</v>
      </c>
      <c r="F167" s="100">
        <v>17.7</v>
      </c>
      <c r="G167" s="100">
        <v>11.9</v>
      </c>
      <c r="H167" s="100" t="s">
        <v>35</v>
      </c>
      <c r="I167" s="100" t="s">
        <v>43</v>
      </c>
      <c r="J167" s="100" t="s">
        <v>93</v>
      </c>
      <c r="K167" s="100">
        <v>22.9</v>
      </c>
      <c r="L167" s="100">
        <v>22.8</v>
      </c>
      <c r="M167" s="100">
        <v>23</v>
      </c>
      <c r="N167" s="100" t="s">
        <v>45</v>
      </c>
      <c r="O167" s="100" t="s">
        <v>33</v>
      </c>
      <c r="P167" s="100" t="s">
        <v>43</v>
      </c>
      <c r="Q167" s="100">
        <v>346.9</v>
      </c>
      <c r="R167" s="100" t="s">
        <v>189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59.2</v>
      </c>
      <c r="Y167" s="100">
        <v>142.30000000000001</v>
      </c>
      <c r="Z167" s="100">
        <v>7.1</v>
      </c>
      <c r="AA167" s="100">
        <v>31.3</v>
      </c>
      <c r="AB167" s="100" t="s">
        <v>1000</v>
      </c>
      <c r="AC167" s="100">
        <v>1100</v>
      </c>
      <c r="AD167" s="100">
        <v>1100</v>
      </c>
      <c r="AE167" s="100">
        <v>1100</v>
      </c>
      <c r="AF167" s="102">
        <v>1015.6</v>
      </c>
      <c r="AG167" s="96"/>
    </row>
    <row r="168" spans="1:33">
      <c r="A168" s="103" t="s">
        <v>2686</v>
      </c>
      <c r="B168" s="104">
        <v>18.600000000000001</v>
      </c>
      <c r="C168" s="104">
        <v>17.7</v>
      </c>
      <c r="D168" s="104">
        <v>19.899999999999999</v>
      </c>
      <c r="E168" s="104">
        <v>18.600000000000001</v>
      </c>
      <c r="F168" s="104">
        <v>17.8</v>
      </c>
      <c r="G168" s="104">
        <v>10.7</v>
      </c>
      <c r="H168" s="104" t="s">
        <v>39</v>
      </c>
      <c r="I168" s="104" t="s">
        <v>87</v>
      </c>
      <c r="J168" s="104" t="s">
        <v>91</v>
      </c>
      <c r="K168" s="104">
        <v>22.8</v>
      </c>
      <c r="L168" s="104">
        <v>22.8</v>
      </c>
      <c r="M168" s="104">
        <v>22.9</v>
      </c>
      <c r="N168" s="104" t="s">
        <v>46</v>
      </c>
      <c r="O168" s="104" t="s">
        <v>51</v>
      </c>
      <c r="P168" s="104" t="s">
        <v>33</v>
      </c>
      <c r="Q168" s="104">
        <v>430.7</v>
      </c>
      <c r="R168" s="104" t="s">
        <v>174</v>
      </c>
      <c r="S168" s="104">
        <v>0</v>
      </c>
      <c r="T168" s="104">
        <v>0</v>
      </c>
      <c r="U168" s="104">
        <v>0</v>
      </c>
      <c r="V168" s="104">
        <v>0</v>
      </c>
      <c r="W168" s="104">
        <v>0</v>
      </c>
      <c r="X168" s="104">
        <v>59.2</v>
      </c>
      <c r="Y168" s="104">
        <v>142.30000000000001</v>
      </c>
      <c r="Z168" s="104">
        <v>5.4</v>
      </c>
      <c r="AA168" s="104">
        <v>33.1</v>
      </c>
      <c r="AB168" s="104" t="s">
        <v>248</v>
      </c>
      <c r="AC168" s="104">
        <v>1100</v>
      </c>
      <c r="AD168" s="104">
        <v>1100</v>
      </c>
      <c r="AE168" s="104">
        <v>1100</v>
      </c>
      <c r="AF168" s="105">
        <v>1014.7</v>
      </c>
      <c r="AG168" s="96"/>
    </row>
    <row r="169" spans="1:33">
      <c r="A169" s="98" t="s">
        <v>2687</v>
      </c>
      <c r="B169" s="100">
        <v>17.600000000000001</v>
      </c>
      <c r="C169" s="100">
        <v>17.5</v>
      </c>
      <c r="D169" s="100">
        <v>17.8</v>
      </c>
      <c r="E169" s="100">
        <v>17.600000000000001</v>
      </c>
      <c r="F169" s="100">
        <v>17</v>
      </c>
      <c r="G169" s="100">
        <v>11.4</v>
      </c>
      <c r="H169" s="100" t="s">
        <v>91</v>
      </c>
      <c r="I169" s="100" t="s">
        <v>32</v>
      </c>
      <c r="J169" s="100" t="s">
        <v>128</v>
      </c>
      <c r="K169" s="100">
        <v>22.8</v>
      </c>
      <c r="L169" s="100">
        <v>22.8</v>
      </c>
      <c r="M169" s="100">
        <v>22.9</v>
      </c>
      <c r="N169" s="100" t="s">
        <v>46</v>
      </c>
      <c r="O169" s="100" t="s">
        <v>46</v>
      </c>
      <c r="P169" s="100" t="s">
        <v>46</v>
      </c>
      <c r="Q169" s="100">
        <v>48.9</v>
      </c>
      <c r="R169" s="100" t="s">
        <v>47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59.2</v>
      </c>
      <c r="Y169" s="100">
        <v>142.30000000000001</v>
      </c>
      <c r="Z169" s="100">
        <v>5.2</v>
      </c>
      <c r="AA169" s="100">
        <v>20.2</v>
      </c>
      <c r="AB169" s="100" t="s">
        <v>1476</v>
      </c>
      <c r="AC169" s="100">
        <v>1100</v>
      </c>
      <c r="AD169" s="100">
        <v>1100</v>
      </c>
      <c r="AE169" s="100">
        <v>1100</v>
      </c>
      <c r="AF169" s="102">
        <v>1014.7</v>
      </c>
      <c r="AG169" s="96"/>
    </row>
    <row r="170" spans="1:33">
      <c r="A170" s="103" t="s">
        <v>2688</v>
      </c>
      <c r="B170" s="104">
        <v>17.399999999999999</v>
      </c>
      <c r="C170" s="104">
        <v>16.899999999999999</v>
      </c>
      <c r="D170" s="104">
        <v>17.7</v>
      </c>
      <c r="E170" s="104">
        <v>17.399999999999999</v>
      </c>
      <c r="F170" s="104">
        <v>17.600000000000001</v>
      </c>
      <c r="G170" s="104">
        <v>12.4</v>
      </c>
      <c r="H170" s="104" t="s">
        <v>86</v>
      </c>
      <c r="I170" s="104" t="s">
        <v>128</v>
      </c>
      <c r="J170" s="104" t="s">
        <v>34</v>
      </c>
      <c r="K170" s="104">
        <v>22.8</v>
      </c>
      <c r="L170" s="104">
        <v>22.7</v>
      </c>
      <c r="M170" s="104">
        <v>22.8</v>
      </c>
      <c r="N170" s="104" t="s">
        <v>46</v>
      </c>
      <c r="O170" s="104" t="s">
        <v>46</v>
      </c>
      <c r="P170" s="104" t="s">
        <v>33</v>
      </c>
      <c r="Q170" s="104">
        <v>0</v>
      </c>
      <c r="R170" s="104" t="s">
        <v>47</v>
      </c>
      <c r="S170" s="104">
        <v>0</v>
      </c>
      <c r="T170" s="104">
        <v>0</v>
      </c>
      <c r="U170" s="104">
        <v>0</v>
      </c>
      <c r="V170" s="104">
        <v>0</v>
      </c>
      <c r="W170" s="104">
        <v>0</v>
      </c>
      <c r="X170" s="104">
        <v>59.2</v>
      </c>
      <c r="Y170" s="104">
        <v>142.30000000000001</v>
      </c>
      <c r="Z170" s="104">
        <v>2.9</v>
      </c>
      <c r="AA170" s="104">
        <v>18.399999999999999</v>
      </c>
      <c r="AB170" s="104" t="s">
        <v>822</v>
      </c>
      <c r="AC170" s="104">
        <v>1100</v>
      </c>
      <c r="AD170" s="104">
        <v>1100</v>
      </c>
      <c r="AE170" s="104">
        <v>1100</v>
      </c>
      <c r="AF170" s="105">
        <v>1016.6</v>
      </c>
      <c r="AG170" s="96"/>
    </row>
    <row r="171" spans="1:33">
      <c r="A171" s="98" t="s">
        <v>2689</v>
      </c>
      <c r="B171" s="100">
        <v>16.600000000000001</v>
      </c>
      <c r="C171" s="100">
        <v>16.2</v>
      </c>
      <c r="D171" s="100">
        <v>17</v>
      </c>
      <c r="E171" s="100">
        <v>16.600000000000001</v>
      </c>
      <c r="F171" s="100">
        <v>16.5</v>
      </c>
      <c r="G171" s="100">
        <v>12.6</v>
      </c>
      <c r="H171" s="100" t="s">
        <v>68</v>
      </c>
      <c r="I171" s="100" t="s">
        <v>37</v>
      </c>
      <c r="J171" s="100" t="s">
        <v>65</v>
      </c>
      <c r="K171" s="100">
        <v>22.6</v>
      </c>
      <c r="L171" s="100">
        <v>22.4</v>
      </c>
      <c r="M171" s="100">
        <v>22.7</v>
      </c>
      <c r="N171" s="100" t="s">
        <v>33</v>
      </c>
      <c r="O171" s="100" t="s">
        <v>33</v>
      </c>
      <c r="P171" s="100" t="s">
        <v>45</v>
      </c>
      <c r="Q171" s="100">
        <v>0</v>
      </c>
      <c r="R171" s="100" t="s">
        <v>47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59.2</v>
      </c>
      <c r="Y171" s="100">
        <v>142.30000000000001</v>
      </c>
      <c r="Z171" s="100">
        <v>4.7</v>
      </c>
      <c r="AA171" s="100">
        <v>27.7</v>
      </c>
      <c r="AB171" s="100" t="s">
        <v>174</v>
      </c>
      <c r="AC171" s="100">
        <v>1100</v>
      </c>
      <c r="AD171" s="100">
        <v>1100</v>
      </c>
      <c r="AE171" s="100">
        <v>1100</v>
      </c>
      <c r="AF171" s="102">
        <v>1015</v>
      </c>
      <c r="AG171" s="96"/>
    </row>
    <row r="172" spans="1:33">
      <c r="A172" s="103" t="s">
        <v>2690</v>
      </c>
      <c r="B172" s="104">
        <v>16.8</v>
      </c>
      <c r="C172" s="104">
        <v>16.3</v>
      </c>
      <c r="D172" s="104">
        <v>17.899999999999999</v>
      </c>
      <c r="E172" s="104">
        <v>16.8</v>
      </c>
      <c r="F172" s="104">
        <v>16.7</v>
      </c>
      <c r="G172" s="104">
        <v>12.8</v>
      </c>
      <c r="H172" s="104" t="s">
        <v>68</v>
      </c>
      <c r="I172" s="104" t="s">
        <v>62</v>
      </c>
      <c r="J172" s="104" t="s">
        <v>138</v>
      </c>
      <c r="K172" s="104">
        <v>22.3</v>
      </c>
      <c r="L172" s="104">
        <v>22.1</v>
      </c>
      <c r="M172" s="104">
        <v>22.4</v>
      </c>
      <c r="N172" s="104" t="s">
        <v>45</v>
      </c>
      <c r="O172" s="104" t="s">
        <v>45</v>
      </c>
      <c r="P172" s="104" t="s">
        <v>45</v>
      </c>
      <c r="Q172" s="104">
        <v>163.1</v>
      </c>
      <c r="R172" s="104" t="s">
        <v>44</v>
      </c>
      <c r="S172" s="104">
        <v>0</v>
      </c>
      <c r="T172" s="104">
        <v>0</v>
      </c>
      <c r="U172" s="104">
        <v>0</v>
      </c>
      <c r="V172" s="104">
        <v>0</v>
      </c>
      <c r="W172" s="104">
        <v>0</v>
      </c>
      <c r="X172" s="104">
        <v>59.2</v>
      </c>
      <c r="Y172" s="104">
        <v>142.30000000000001</v>
      </c>
      <c r="Z172" s="104">
        <v>5</v>
      </c>
      <c r="AA172" s="104">
        <v>20.2</v>
      </c>
      <c r="AB172" s="104" t="s">
        <v>295</v>
      </c>
      <c r="AC172" s="104">
        <v>1100</v>
      </c>
      <c r="AD172" s="104">
        <v>1100</v>
      </c>
      <c r="AE172" s="104">
        <v>1100</v>
      </c>
      <c r="AF172" s="105">
        <v>1015.5</v>
      </c>
      <c r="AG172" s="96"/>
    </row>
    <row r="173" spans="1:33">
      <c r="A173" s="98" t="s">
        <v>2691</v>
      </c>
      <c r="B173" s="100">
        <v>20.100000000000001</v>
      </c>
      <c r="C173" s="100">
        <v>17.899999999999999</v>
      </c>
      <c r="D173" s="100">
        <v>21.5</v>
      </c>
      <c r="E173" s="100">
        <v>20.100000000000001</v>
      </c>
      <c r="F173" s="100">
        <v>19.100000000000001</v>
      </c>
      <c r="G173" s="100">
        <v>10.3</v>
      </c>
      <c r="H173" s="100" t="s">
        <v>46</v>
      </c>
      <c r="I173" s="100" t="s">
        <v>107</v>
      </c>
      <c r="J173" s="100" t="s">
        <v>62</v>
      </c>
      <c r="K173" s="100">
        <v>22</v>
      </c>
      <c r="L173" s="100">
        <v>22</v>
      </c>
      <c r="M173" s="100">
        <v>22.1</v>
      </c>
      <c r="N173" s="100" t="s">
        <v>33</v>
      </c>
      <c r="O173" s="100" t="s">
        <v>87</v>
      </c>
      <c r="P173" s="100" t="s">
        <v>45</v>
      </c>
      <c r="Q173" s="100">
        <v>472</v>
      </c>
      <c r="R173" s="100" t="s">
        <v>174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59.2</v>
      </c>
      <c r="Y173" s="100">
        <v>142.30000000000001</v>
      </c>
      <c r="Z173" s="100">
        <v>5.9</v>
      </c>
      <c r="AA173" s="100">
        <v>23.8</v>
      </c>
      <c r="AB173" s="100" t="s">
        <v>861</v>
      </c>
      <c r="AC173" s="100">
        <v>1100</v>
      </c>
      <c r="AD173" s="100">
        <v>1100</v>
      </c>
      <c r="AE173" s="100">
        <v>1100</v>
      </c>
      <c r="AF173" s="102">
        <v>1016.1</v>
      </c>
      <c r="AG173" s="96"/>
    </row>
    <row r="174" spans="1:33">
      <c r="A174" s="103" t="s">
        <v>2692</v>
      </c>
      <c r="B174" s="104">
        <v>20.5</v>
      </c>
      <c r="C174" s="104">
        <v>19.5</v>
      </c>
      <c r="D174" s="104">
        <v>22.5</v>
      </c>
      <c r="E174" s="104">
        <v>20.5</v>
      </c>
      <c r="F174" s="104">
        <v>19.399999999999999</v>
      </c>
      <c r="G174" s="104">
        <v>8.1</v>
      </c>
      <c r="H174" s="104" t="s">
        <v>344</v>
      </c>
      <c r="I174" s="104" t="s">
        <v>278</v>
      </c>
      <c r="J174" s="104" t="s">
        <v>89</v>
      </c>
      <c r="K174" s="104">
        <v>22.1</v>
      </c>
      <c r="L174" s="104">
        <v>22</v>
      </c>
      <c r="M174" s="104">
        <v>22.3</v>
      </c>
      <c r="N174" s="104" t="s">
        <v>87</v>
      </c>
      <c r="O174" s="104" t="s">
        <v>51</v>
      </c>
      <c r="P174" s="104" t="s">
        <v>46</v>
      </c>
      <c r="Q174" s="104">
        <v>657.5</v>
      </c>
      <c r="R174" s="104" t="s">
        <v>88</v>
      </c>
      <c r="S174" s="104">
        <v>0</v>
      </c>
      <c r="T174" s="104">
        <v>0</v>
      </c>
      <c r="U174" s="104">
        <v>0</v>
      </c>
      <c r="V174" s="104">
        <v>0</v>
      </c>
      <c r="W174" s="104">
        <v>0</v>
      </c>
      <c r="X174" s="104">
        <v>59.2</v>
      </c>
      <c r="Y174" s="104">
        <v>142.30000000000001</v>
      </c>
      <c r="Z174" s="104">
        <v>3.2</v>
      </c>
      <c r="AA174" s="104">
        <v>18.399999999999999</v>
      </c>
      <c r="AB174" s="104" t="s">
        <v>130</v>
      </c>
      <c r="AC174" s="104">
        <v>1100</v>
      </c>
      <c r="AD174" s="104">
        <v>1100</v>
      </c>
      <c r="AE174" s="104">
        <v>1100</v>
      </c>
      <c r="AF174" s="105">
        <v>1016</v>
      </c>
      <c r="AG174" s="96"/>
    </row>
    <row r="175" spans="1:33">
      <c r="A175" s="98" t="s">
        <v>2693</v>
      </c>
      <c r="B175" s="100">
        <v>18.7</v>
      </c>
      <c r="C175" s="100">
        <v>18</v>
      </c>
      <c r="D175" s="100">
        <v>19.600000000000001</v>
      </c>
      <c r="E175" s="100">
        <v>18.7</v>
      </c>
      <c r="F175" s="100">
        <v>17.7</v>
      </c>
      <c r="G175" s="100">
        <v>8.9</v>
      </c>
      <c r="H175" s="100" t="s">
        <v>87</v>
      </c>
      <c r="I175" s="100" t="s">
        <v>134</v>
      </c>
      <c r="J175" s="100" t="s">
        <v>39</v>
      </c>
      <c r="K175" s="100">
        <v>22.4</v>
      </c>
      <c r="L175" s="100">
        <v>22.3</v>
      </c>
      <c r="M175" s="100">
        <v>22.6</v>
      </c>
      <c r="N175" s="100" t="s">
        <v>89</v>
      </c>
      <c r="O175" s="100" t="s">
        <v>55</v>
      </c>
      <c r="P175" s="100" t="s">
        <v>51</v>
      </c>
      <c r="Q175" s="100">
        <v>82.8</v>
      </c>
      <c r="R175" s="100" t="s">
        <v>47</v>
      </c>
      <c r="S175" s="100">
        <v>0</v>
      </c>
      <c r="T175" s="100">
        <v>0</v>
      </c>
      <c r="U175" s="100">
        <v>0</v>
      </c>
      <c r="V175" s="100">
        <v>0</v>
      </c>
      <c r="W175" s="100">
        <v>0</v>
      </c>
      <c r="X175" s="100">
        <v>59.2</v>
      </c>
      <c r="Y175" s="100">
        <v>142.30000000000001</v>
      </c>
      <c r="Z175" s="100">
        <v>4</v>
      </c>
      <c r="AA175" s="100">
        <v>11.2</v>
      </c>
      <c r="AB175" s="100" t="s">
        <v>697</v>
      </c>
      <c r="AC175" s="100">
        <v>1100</v>
      </c>
      <c r="AD175" s="100">
        <v>1100</v>
      </c>
      <c r="AE175" s="100">
        <v>1100</v>
      </c>
      <c r="AF175" s="102">
        <v>1016.3</v>
      </c>
      <c r="AG175" s="96"/>
    </row>
    <row r="176" spans="1:33">
      <c r="A176" s="103" t="s">
        <v>2694</v>
      </c>
      <c r="B176" s="104">
        <v>17.5</v>
      </c>
      <c r="C176" s="104">
        <v>16.7</v>
      </c>
      <c r="D176" s="104">
        <v>18</v>
      </c>
      <c r="E176" s="104">
        <v>17.5</v>
      </c>
      <c r="F176" s="104">
        <v>16.8</v>
      </c>
      <c r="G176" s="104">
        <v>9.1</v>
      </c>
      <c r="H176" s="104" t="s">
        <v>31</v>
      </c>
      <c r="I176" s="104" t="s">
        <v>87</v>
      </c>
      <c r="J176" s="104" t="s">
        <v>41</v>
      </c>
      <c r="K176" s="104">
        <v>22.6</v>
      </c>
      <c r="L176" s="104">
        <v>22.5</v>
      </c>
      <c r="M176" s="104">
        <v>22.6</v>
      </c>
      <c r="N176" s="104" t="s">
        <v>89</v>
      </c>
      <c r="O176" s="104" t="s">
        <v>55</v>
      </c>
      <c r="P176" s="104" t="s">
        <v>51</v>
      </c>
      <c r="Q176" s="104">
        <v>0</v>
      </c>
      <c r="R176" s="104" t="s">
        <v>47</v>
      </c>
      <c r="S176" s="104">
        <v>0</v>
      </c>
      <c r="T176" s="104">
        <v>0</v>
      </c>
      <c r="U176" s="104">
        <v>0</v>
      </c>
      <c r="V176" s="104">
        <v>0</v>
      </c>
      <c r="W176" s="104">
        <v>0</v>
      </c>
      <c r="X176" s="104">
        <v>59.2</v>
      </c>
      <c r="Y176" s="104">
        <v>142.30000000000001</v>
      </c>
      <c r="Z176" s="104">
        <v>2.4</v>
      </c>
      <c r="AA176" s="104">
        <v>9.4</v>
      </c>
      <c r="AB176" s="104" t="s">
        <v>489</v>
      </c>
      <c r="AC176" s="104">
        <v>1100</v>
      </c>
      <c r="AD176" s="104">
        <v>1100</v>
      </c>
      <c r="AE176" s="104">
        <v>1100</v>
      </c>
      <c r="AF176" s="105">
        <v>1017.3</v>
      </c>
      <c r="AG176" s="96"/>
    </row>
    <row r="177" spans="1:33">
      <c r="A177" s="98" t="s">
        <v>2695</v>
      </c>
      <c r="B177" s="100">
        <v>17</v>
      </c>
      <c r="C177" s="100">
        <v>16</v>
      </c>
      <c r="D177" s="100">
        <v>17.600000000000001</v>
      </c>
      <c r="E177" s="100">
        <v>17</v>
      </c>
      <c r="F177" s="100">
        <v>17.3</v>
      </c>
      <c r="G177" s="100">
        <v>12.6</v>
      </c>
      <c r="H177" s="100" t="s">
        <v>67</v>
      </c>
      <c r="I177" s="100" t="s">
        <v>41</v>
      </c>
      <c r="J177" s="100" t="s">
        <v>82</v>
      </c>
      <c r="K177" s="100">
        <v>22.5</v>
      </c>
      <c r="L177" s="100">
        <v>22.4</v>
      </c>
      <c r="M177" s="100">
        <v>22.6</v>
      </c>
      <c r="N177" s="100" t="s">
        <v>51</v>
      </c>
      <c r="O177" s="100" t="s">
        <v>89</v>
      </c>
      <c r="P177" s="100" t="s">
        <v>87</v>
      </c>
      <c r="Q177" s="100">
        <v>0</v>
      </c>
      <c r="R177" s="100" t="s">
        <v>47</v>
      </c>
      <c r="S177" s="100">
        <v>0</v>
      </c>
      <c r="T177" s="100">
        <v>0</v>
      </c>
      <c r="U177" s="100">
        <v>0</v>
      </c>
      <c r="V177" s="100">
        <v>0</v>
      </c>
      <c r="W177" s="100">
        <v>0</v>
      </c>
      <c r="X177" s="100">
        <v>59.2</v>
      </c>
      <c r="Y177" s="100">
        <v>142.30000000000001</v>
      </c>
      <c r="Z177" s="100">
        <v>2.2999999999999998</v>
      </c>
      <c r="AA177" s="100">
        <v>9.4</v>
      </c>
      <c r="AB177" s="100" t="s">
        <v>282</v>
      </c>
      <c r="AC177" s="100">
        <v>1100</v>
      </c>
      <c r="AD177" s="100">
        <v>1100</v>
      </c>
      <c r="AE177" s="100">
        <v>1100</v>
      </c>
      <c r="AF177" s="102">
        <v>1016.6</v>
      </c>
      <c r="AG177" s="96"/>
    </row>
    <row r="178" spans="1:33">
      <c r="A178" s="103" t="s">
        <v>2696</v>
      </c>
      <c r="B178" s="104">
        <v>17.8</v>
      </c>
      <c r="C178" s="104">
        <v>16</v>
      </c>
      <c r="D178" s="104">
        <v>20.7</v>
      </c>
      <c r="E178" s="104">
        <v>17.8</v>
      </c>
      <c r="F178" s="104">
        <v>17.7</v>
      </c>
      <c r="G178" s="104">
        <v>11.5</v>
      </c>
      <c r="H178" s="104" t="s">
        <v>35</v>
      </c>
      <c r="I178" s="104" t="s">
        <v>46</v>
      </c>
      <c r="J178" s="104" t="s">
        <v>34</v>
      </c>
      <c r="K178" s="104">
        <v>22.4</v>
      </c>
      <c r="L178" s="104">
        <v>22.3</v>
      </c>
      <c r="M178" s="104">
        <v>22.4</v>
      </c>
      <c r="N178" s="104" t="s">
        <v>87</v>
      </c>
      <c r="O178" s="104" t="s">
        <v>87</v>
      </c>
      <c r="P178" s="104" t="s">
        <v>87</v>
      </c>
      <c r="Q178" s="104">
        <v>494.5</v>
      </c>
      <c r="R178" s="104" t="s">
        <v>174</v>
      </c>
      <c r="S178" s="104">
        <v>0</v>
      </c>
      <c r="T178" s="104">
        <v>0</v>
      </c>
      <c r="U178" s="104">
        <v>0</v>
      </c>
      <c r="V178" s="104">
        <v>0</v>
      </c>
      <c r="W178" s="104">
        <v>0</v>
      </c>
      <c r="X178" s="104">
        <v>59.2</v>
      </c>
      <c r="Y178" s="104">
        <v>142.30000000000001</v>
      </c>
      <c r="Z178" s="104">
        <v>3</v>
      </c>
      <c r="AA178" s="104">
        <v>13</v>
      </c>
      <c r="AB178" s="104" t="s">
        <v>57</v>
      </c>
      <c r="AC178" s="104">
        <v>1100</v>
      </c>
      <c r="AD178" s="104">
        <v>1100</v>
      </c>
      <c r="AE178" s="104">
        <v>1100</v>
      </c>
      <c r="AF178" s="105">
        <v>1017.2</v>
      </c>
      <c r="AG178" s="96"/>
    </row>
    <row r="179" spans="1:33">
      <c r="A179" s="98" t="s">
        <v>2697</v>
      </c>
      <c r="B179" s="100">
        <v>18.100000000000001</v>
      </c>
      <c r="C179" s="100">
        <v>17.3</v>
      </c>
      <c r="D179" s="100">
        <v>19.100000000000001</v>
      </c>
      <c r="E179" s="100">
        <v>18.100000000000001</v>
      </c>
      <c r="F179" s="100">
        <v>18.100000000000001</v>
      </c>
      <c r="G179" s="100">
        <v>13.6</v>
      </c>
      <c r="H179" s="100" t="s">
        <v>67</v>
      </c>
      <c r="I179" s="100" t="s">
        <v>59</v>
      </c>
      <c r="J179" s="100" t="s">
        <v>82</v>
      </c>
      <c r="K179" s="100">
        <v>22.3</v>
      </c>
      <c r="L179" s="100">
        <v>22.2</v>
      </c>
      <c r="M179" s="100">
        <v>22.4</v>
      </c>
      <c r="N179" s="100" t="s">
        <v>33</v>
      </c>
      <c r="O179" s="100" t="s">
        <v>87</v>
      </c>
      <c r="P179" s="100" t="s">
        <v>45</v>
      </c>
      <c r="Q179" s="100">
        <v>789.1</v>
      </c>
      <c r="R179" s="100" t="s">
        <v>38</v>
      </c>
      <c r="S179" s="100">
        <v>0</v>
      </c>
      <c r="T179" s="100">
        <v>0</v>
      </c>
      <c r="U179" s="100">
        <v>0</v>
      </c>
      <c r="V179" s="100">
        <v>0</v>
      </c>
      <c r="W179" s="100">
        <v>0</v>
      </c>
      <c r="X179" s="100">
        <v>59.2</v>
      </c>
      <c r="Y179" s="100">
        <v>142.30000000000001</v>
      </c>
      <c r="Z179" s="100">
        <v>6</v>
      </c>
      <c r="AA179" s="100">
        <v>27.7</v>
      </c>
      <c r="AB179" s="100" t="s">
        <v>34</v>
      </c>
      <c r="AC179" s="100">
        <v>1100</v>
      </c>
      <c r="AD179" s="100">
        <v>1100</v>
      </c>
      <c r="AE179" s="100">
        <v>1100</v>
      </c>
      <c r="AF179" s="102">
        <v>1017.5</v>
      </c>
      <c r="AG179" s="96"/>
    </row>
    <row r="180" spans="1:33">
      <c r="A180" s="103" t="s">
        <v>2698</v>
      </c>
      <c r="B180" s="104">
        <v>20.2</v>
      </c>
      <c r="C180" s="104">
        <v>18.899999999999999</v>
      </c>
      <c r="D180" s="104">
        <v>21.3</v>
      </c>
      <c r="E180" s="104">
        <v>20.2</v>
      </c>
      <c r="F180" s="104">
        <v>17.899999999999999</v>
      </c>
      <c r="G180" s="104">
        <v>9.5</v>
      </c>
      <c r="H180" s="104" t="s">
        <v>55</v>
      </c>
      <c r="I180" s="104" t="s">
        <v>130</v>
      </c>
      <c r="J180" s="104" t="s">
        <v>86</v>
      </c>
      <c r="K180" s="104">
        <v>22.4</v>
      </c>
      <c r="L180" s="104">
        <v>22.2</v>
      </c>
      <c r="M180" s="104">
        <v>22.5</v>
      </c>
      <c r="N180" s="104" t="s">
        <v>89</v>
      </c>
      <c r="O180" s="104" t="s">
        <v>40</v>
      </c>
      <c r="P180" s="104" t="s">
        <v>45</v>
      </c>
      <c r="Q180" s="104">
        <v>699.6</v>
      </c>
      <c r="R180" s="104" t="s">
        <v>88</v>
      </c>
      <c r="S180" s="104">
        <v>0</v>
      </c>
      <c r="T180" s="104">
        <v>0</v>
      </c>
      <c r="U180" s="104">
        <v>0</v>
      </c>
      <c r="V180" s="104">
        <v>0</v>
      </c>
      <c r="W180" s="104">
        <v>0</v>
      </c>
      <c r="X180" s="104">
        <v>59.2</v>
      </c>
      <c r="Y180" s="104">
        <v>142.30000000000001</v>
      </c>
      <c r="Z180" s="104">
        <v>11.4</v>
      </c>
      <c r="AA180" s="104">
        <v>27.7</v>
      </c>
      <c r="AB180" s="104" t="s">
        <v>475</v>
      </c>
      <c r="AC180" s="104">
        <v>1100</v>
      </c>
      <c r="AD180" s="104">
        <v>1100</v>
      </c>
      <c r="AE180" s="104">
        <v>1100</v>
      </c>
      <c r="AF180" s="105">
        <v>1015.9</v>
      </c>
      <c r="AG180" s="96"/>
    </row>
    <row r="181" spans="1:33">
      <c r="A181" s="98" t="s">
        <v>2699</v>
      </c>
      <c r="B181" s="100">
        <v>18.600000000000001</v>
      </c>
      <c r="C181" s="100">
        <v>17.899999999999999</v>
      </c>
      <c r="D181" s="100">
        <v>19.100000000000001</v>
      </c>
      <c r="E181" s="100">
        <v>18.600000000000001</v>
      </c>
      <c r="F181" s="100">
        <v>17.100000000000001</v>
      </c>
      <c r="G181" s="100">
        <v>9.6</v>
      </c>
      <c r="H181" s="100" t="s">
        <v>45</v>
      </c>
      <c r="I181" s="100" t="s">
        <v>52</v>
      </c>
      <c r="J181" s="100" t="s">
        <v>39</v>
      </c>
      <c r="K181" s="100">
        <v>22.6</v>
      </c>
      <c r="L181" s="100">
        <v>22.5</v>
      </c>
      <c r="M181" s="100">
        <v>22.7</v>
      </c>
      <c r="N181" s="100" t="s">
        <v>40</v>
      </c>
      <c r="O181" s="100" t="s">
        <v>130</v>
      </c>
      <c r="P181" s="100" t="s">
        <v>52</v>
      </c>
      <c r="Q181" s="100">
        <v>56.3</v>
      </c>
      <c r="R181" s="100" t="s">
        <v>47</v>
      </c>
      <c r="S181" s="100">
        <v>0</v>
      </c>
      <c r="T181" s="100">
        <v>0</v>
      </c>
      <c r="U181" s="100">
        <v>0</v>
      </c>
      <c r="V181" s="100">
        <v>0</v>
      </c>
      <c r="W181" s="100">
        <v>0</v>
      </c>
      <c r="X181" s="100">
        <v>59.2</v>
      </c>
      <c r="Y181" s="100">
        <v>142.30000000000001</v>
      </c>
      <c r="Z181" s="100">
        <v>7.4</v>
      </c>
      <c r="AA181" s="100">
        <v>22</v>
      </c>
      <c r="AB181" s="100" t="s">
        <v>601</v>
      </c>
      <c r="AC181" s="100">
        <v>1100</v>
      </c>
      <c r="AD181" s="100">
        <v>1100</v>
      </c>
      <c r="AE181" s="100">
        <v>1100</v>
      </c>
      <c r="AF181" s="102">
        <v>1015.5</v>
      </c>
      <c r="AG181" s="96"/>
    </row>
    <row r="182" spans="1:33">
      <c r="A182" s="106" t="s">
        <v>2700</v>
      </c>
      <c r="B182" s="107">
        <v>17</v>
      </c>
      <c r="C182" s="107">
        <v>16.399999999999999</v>
      </c>
      <c r="D182" s="107">
        <v>18.100000000000001</v>
      </c>
      <c r="E182" s="107">
        <v>17</v>
      </c>
      <c r="F182" s="107">
        <v>17.3</v>
      </c>
      <c r="G182" s="107">
        <v>11.9</v>
      </c>
      <c r="H182" s="107" t="s">
        <v>86</v>
      </c>
      <c r="I182" s="107" t="s">
        <v>42</v>
      </c>
      <c r="J182" s="107" t="s">
        <v>82</v>
      </c>
      <c r="K182" s="107">
        <v>22.7</v>
      </c>
      <c r="L182" s="107">
        <v>22.7</v>
      </c>
      <c r="M182" s="107">
        <v>22.8</v>
      </c>
      <c r="N182" s="107" t="s">
        <v>55</v>
      </c>
      <c r="O182" s="107" t="s">
        <v>52</v>
      </c>
      <c r="P182" s="107" t="s">
        <v>89</v>
      </c>
      <c r="Q182" s="107">
        <v>0</v>
      </c>
      <c r="R182" s="107" t="s">
        <v>47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0">
        <v>59.2</v>
      </c>
      <c r="Y182" s="107">
        <v>142.30000000000001</v>
      </c>
      <c r="Z182" s="107">
        <v>1.8</v>
      </c>
      <c r="AA182" s="107">
        <v>9.4</v>
      </c>
      <c r="AB182" s="107" t="s">
        <v>348</v>
      </c>
      <c r="AC182" s="107">
        <v>1100</v>
      </c>
      <c r="AD182" s="107">
        <v>1100</v>
      </c>
      <c r="AE182" s="107">
        <v>1100</v>
      </c>
      <c r="AF182" s="108">
        <v>1016.1</v>
      </c>
      <c r="AG182" s="96"/>
    </row>
    <row r="183" spans="1:33">
      <c r="A183" s="93" t="s">
        <v>1969</v>
      </c>
      <c r="B183" s="82">
        <f>AVERAGE(B3:B182)</f>
        <v>15.96666666666666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83">
        <f>MAX(Z3:Z182)</f>
        <v>21.3</v>
      </c>
      <c r="AA183" s="96"/>
      <c r="AB183" s="96"/>
      <c r="AC183" s="96"/>
      <c r="AD183" s="96"/>
      <c r="AE183" s="96"/>
      <c r="AF183" s="96"/>
      <c r="AG183" s="96"/>
    </row>
    <row r="184" spans="1:33">
      <c r="A184" s="94" t="s">
        <v>1390</v>
      </c>
      <c r="B184" s="82">
        <f>MAX(B3:B182)</f>
        <v>25.3</v>
      </c>
    </row>
    <row r="185" spans="1:33">
      <c r="A185" s="93" t="s">
        <v>1391</v>
      </c>
      <c r="B185" s="82">
        <f>MIN(B3:B182)</f>
        <v>8.6999999999999993</v>
      </c>
    </row>
    <row r="186" spans="1:33">
      <c r="A186" s="94" t="s">
        <v>1587</v>
      </c>
      <c r="B186" s="83">
        <f>X182</f>
        <v>59.2</v>
      </c>
    </row>
    <row r="187" spans="1:33">
      <c r="A187" s="93" t="s">
        <v>1588</v>
      </c>
      <c r="B187" s="83">
        <f>Z183</f>
        <v>21.3</v>
      </c>
    </row>
    <row r="188" spans="1:33">
      <c r="A188" s="83"/>
      <c r="B188" s="83"/>
    </row>
  </sheetData>
  <mergeCells count="7">
    <mergeCell ref="AC1:AF1"/>
    <mergeCell ref="A1:A2"/>
    <mergeCell ref="B1:J1"/>
    <mergeCell ref="K1:P1"/>
    <mergeCell ref="Q1:R1"/>
    <mergeCell ref="S1:Y1"/>
    <mergeCell ref="Z1:AB1"/>
  </mergeCells>
  <conditionalFormatting sqref="Z183">
    <cfRule type="cellIs" dxfId="6" priority="1" operator="greaterThan">
      <formula>50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62BB-BA2E-43F1-B1EF-DA5303085C56}">
  <dimension ref="A1:AG194"/>
  <sheetViews>
    <sheetView workbookViewId="0">
      <pane xSplit="1" ySplit="1" topLeftCell="B175" activePane="bottomRight" state="frozen"/>
      <selection pane="topRight" activeCell="B1" sqref="B1"/>
      <selection pane="bottomLeft" activeCell="A2" sqref="A2"/>
      <selection pane="bottomRight" activeCell="H195" sqref="H195"/>
    </sheetView>
  </sheetViews>
  <sheetFormatPr defaultRowHeight="15"/>
  <sheetData>
    <row r="1" spans="1:33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/>
      <c r="K1" s="134" t="s">
        <v>270</v>
      </c>
      <c r="L1" s="134"/>
      <c r="M1" s="134"/>
      <c r="N1" s="134"/>
      <c r="O1" s="134"/>
      <c r="P1" s="134"/>
      <c r="Q1" s="134" t="s">
        <v>271</v>
      </c>
      <c r="R1" s="134"/>
      <c r="S1" s="134" t="s">
        <v>4</v>
      </c>
      <c r="T1" s="134"/>
      <c r="U1" s="134"/>
      <c r="V1" s="134"/>
      <c r="W1" s="134"/>
      <c r="X1" s="134"/>
      <c r="Y1" s="134"/>
      <c r="Z1" s="134" t="s">
        <v>5</v>
      </c>
      <c r="AA1" s="134"/>
      <c r="AB1" s="134"/>
      <c r="AC1" s="134" t="s">
        <v>6</v>
      </c>
      <c r="AD1" s="134"/>
      <c r="AE1" s="134"/>
      <c r="AF1" s="134"/>
      <c r="AG1" s="96"/>
    </row>
    <row r="2" spans="1:33">
      <c r="A2" s="134"/>
      <c r="B2" s="126" t="s">
        <v>7</v>
      </c>
      <c r="C2" s="126" t="s">
        <v>8</v>
      </c>
      <c r="D2" s="126" t="s">
        <v>9</v>
      </c>
      <c r="E2" s="126" t="s">
        <v>10</v>
      </c>
      <c r="F2" s="126" t="s">
        <v>2333</v>
      </c>
      <c r="G2" s="126" t="s">
        <v>11</v>
      </c>
      <c r="H2" s="126" t="s">
        <v>12</v>
      </c>
      <c r="I2" s="126" t="s">
        <v>13</v>
      </c>
      <c r="J2" s="126" t="s">
        <v>14</v>
      </c>
      <c r="K2" s="126" t="s">
        <v>7</v>
      </c>
      <c r="L2" s="126" t="s">
        <v>8</v>
      </c>
      <c r="M2" s="126" t="s">
        <v>9</v>
      </c>
      <c r="N2" s="126" t="s">
        <v>12</v>
      </c>
      <c r="O2" s="126" t="s">
        <v>13</v>
      </c>
      <c r="P2" s="126" t="s">
        <v>14</v>
      </c>
      <c r="Q2" s="126" t="s">
        <v>15</v>
      </c>
      <c r="R2" s="126" t="s">
        <v>16</v>
      </c>
      <c r="S2" s="126" t="s">
        <v>17</v>
      </c>
      <c r="T2" s="126" t="s">
        <v>18</v>
      </c>
      <c r="U2" s="126" t="s">
        <v>19</v>
      </c>
      <c r="V2" s="126" t="s">
        <v>20</v>
      </c>
      <c r="W2" s="126" t="s">
        <v>21</v>
      </c>
      <c r="X2" s="126" t="s">
        <v>22</v>
      </c>
      <c r="Y2" s="126" t="s">
        <v>23</v>
      </c>
      <c r="Z2" s="126" t="s">
        <v>24</v>
      </c>
      <c r="AA2" s="126" t="s">
        <v>25</v>
      </c>
      <c r="AB2" s="126" t="s">
        <v>26</v>
      </c>
      <c r="AC2" s="126" t="s">
        <v>27</v>
      </c>
      <c r="AD2" s="126" t="s">
        <v>28</v>
      </c>
      <c r="AE2" s="126" t="s">
        <v>29</v>
      </c>
      <c r="AF2" s="126" t="s">
        <v>30</v>
      </c>
      <c r="AG2" s="96"/>
    </row>
    <row r="3" spans="1:33">
      <c r="A3" s="97" t="s">
        <v>2334</v>
      </c>
      <c r="B3" s="99">
        <v>9.9</v>
      </c>
      <c r="C3" s="99">
        <v>9.6</v>
      </c>
      <c r="D3" s="99">
        <v>10.4</v>
      </c>
      <c r="E3" s="99">
        <v>9.8000000000000007</v>
      </c>
      <c r="F3" s="99" t="s">
        <v>1897</v>
      </c>
      <c r="G3" s="99">
        <v>7.8</v>
      </c>
      <c r="H3" s="99" t="s">
        <v>117</v>
      </c>
      <c r="I3" s="99" t="s">
        <v>63</v>
      </c>
      <c r="J3" s="99" t="s">
        <v>170</v>
      </c>
      <c r="K3" s="99">
        <v>18.5</v>
      </c>
      <c r="L3" s="99">
        <v>18.3</v>
      </c>
      <c r="M3" s="99">
        <v>18.899999999999999</v>
      </c>
      <c r="N3" s="99" t="s">
        <v>46</v>
      </c>
      <c r="O3" s="99" t="s">
        <v>87</v>
      </c>
      <c r="P3" s="99" t="s">
        <v>33</v>
      </c>
      <c r="Q3" s="99">
        <v>0</v>
      </c>
      <c r="R3" s="99" t="s">
        <v>47</v>
      </c>
      <c r="S3" s="99">
        <v>3</v>
      </c>
      <c r="T3" s="99">
        <v>3</v>
      </c>
      <c r="U3" s="99">
        <v>3</v>
      </c>
      <c r="V3" s="99">
        <v>0.2</v>
      </c>
      <c r="W3" s="99">
        <v>3</v>
      </c>
      <c r="X3" s="99">
        <v>3</v>
      </c>
      <c r="Y3" s="99">
        <v>48.3</v>
      </c>
      <c r="Z3" s="99">
        <v>2.4</v>
      </c>
      <c r="AA3" s="99">
        <v>14.8</v>
      </c>
      <c r="AB3" s="99" t="s">
        <v>1981</v>
      </c>
      <c r="AC3" s="99">
        <v>1100</v>
      </c>
      <c r="AD3" s="99">
        <v>1100</v>
      </c>
      <c r="AE3" s="99">
        <v>1100</v>
      </c>
      <c r="AF3" s="101">
        <v>1020.2</v>
      </c>
      <c r="AG3" s="96"/>
    </row>
    <row r="4" spans="1:33">
      <c r="A4" s="103" t="s">
        <v>2335</v>
      </c>
      <c r="B4" s="104">
        <v>9.5</v>
      </c>
      <c r="C4" s="104">
        <v>9</v>
      </c>
      <c r="D4" s="104">
        <v>11.2</v>
      </c>
      <c r="E4" s="104">
        <v>9.5</v>
      </c>
      <c r="F4" s="104" t="s">
        <v>1897</v>
      </c>
      <c r="G4" s="104">
        <v>7.9</v>
      </c>
      <c r="H4" s="104" t="s">
        <v>164</v>
      </c>
      <c r="I4" s="104" t="s">
        <v>73</v>
      </c>
      <c r="J4" s="104" t="s">
        <v>167</v>
      </c>
      <c r="K4" s="104">
        <v>18.100000000000001</v>
      </c>
      <c r="L4" s="104">
        <v>17.899999999999999</v>
      </c>
      <c r="M4" s="104">
        <v>18.3</v>
      </c>
      <c r="N4" s="104" t="s">
        <v>33</v>
      </c>
      <c r="O4" s="104" t="s">
        <v>33</v>
      </c>
      <c r="P4" s="104" t="s">
        <v>45</v>
      </c>
      <c r="Q4" s="104">
        <v>1123.9000000000001</v>
      </c>
      <c r="R4" s="104" t="s">
        <v>106</v>
      </c>
      <c r="S4" s="104">
        <v>1.8</v>
      </c>
      <c r="T4" s="104">
        <v>3.3</v>
      </c>
      <c r="U4" s="104">
        <v>3.3</v>
      </c>
      <c r="V4" s="104">
        <v>0</v>
      </c>
      <c r="W4" s="104">
        <v>3.3</v>
      </c>
      <c r="X4" s="104">
        <v>3.3</v>
      </c>
      <c r="Y4" s="104">
        <v>48.6</v>
      </c>
      <c r="Z4" s="104">
        <v>3.1</v>
      </c>
      <c r="AA4" s="104">
        <v>13</v>
      </c>
      <c r="AB4" s="104" t="s">
        <v>656</v>
      </c>
      <c r="AC4" s="104">
        <v>1100</v>
      </c>
      <c r="AD4" s="104">
        <v>1100</v>
      </c>
      <c r="AE4" s="104">
        <v>1100</v>
      </c>
      <c r="AF4" s="105">
        <v>1020.2</v>
      </c>
      <c r="AG4" s="96"/>
    </row>
    <row r="5" spans="1:33">
      <c r="A5" s="98" t="s">
        <v>2336</v>
      </c>
      <c r="B5" s="100">
        <v>12</v>
      </c>
      <c r="C5" s="100">
        <v>10.9</v>
      </c>
      <c r="D5" s="100">
        <v>13.6</v>
      </c>
      <c r="E5" s="100">
        <v>12</v>
      </c>
      <c r="F5" s="100" t="s">
        <v>1897</v>
      </c>
      <c r="G5" s="100">
        <v>7.5</v>
      </c>
      <c r="H5" s="100" t="s">
        <v>37</v>
      </c>
      <c r="I5" s="100" t="s">
        <v>35</v>
      </c>
      <c r="J5" s="100" t="s">
        <v>114</v>
      </c>
      <c r="K5" s="100">
        <v>17.600000000000001</v>
      </c>
      <c r="L5" s="100">
        <v>17.399999999999999</v>
      </c>
      <c r="M5" s="100">
        <v>17.899999999999999</v>
      </c>
      <c r="N5" s="100" t="s">
        <v>33</v>
      </c>
      <c r="O5" s="100" t="s">
        <v>46</v>
      </c>
      <c r="P5" s="100" t="s">
        <v>43</v>
      </c>
      <c r="Q5" s="100">
        <v>828.6</v>
      </c>
      <c r="R5" s="100" t="s">
        <v>56</v>
      </c>
      <c r="S5" s="100">
        <v>0</v>
      </c>
      <c r="T5" s="100">
        <v>3.3</v>
      </c>
      <c r="U5" s="100">
        <v>3.3</v>
      </c>
      <c r="V5" s="100">
        <v>0</v>
      </c>
      <c r="W5" s="100">
        <v>3.3</v>
      </c>
      <c r="X5" s="100">
        <v>3.3</v>
      </c>
      <c r="Y5" s="100">
        <v>48.6</v>
      </c>
      <c r="Z5" s="100">
        <v>5</v>
      </c>
      <c r="AA5" s="100">
        <v>20.2</v>
      </c>
      <c r="AB5" s="100" t="s">
        <v>149</v>
      </c>
      <c r="AC5" s="100">
        <v>1100</v>
      </c>
      <c r="AD5" s="100">
        <v>1100</v>
      </c>
      <c r="AE5" s="100">
        <v>1100</v>
      </c>
      <c r="AF5" s="102">
        <v>1019.8</v>
      </c>
      <c r="AG5" s="96"/>
    </row>
    <row r="6" spans="1:33">
      <c r="A6" s="103" t="s">
        <v>2337</v>
      </c>
      <c r="B6" s="104">
        <v>10.7</v>
      </c>
      <c r="C6" s="104">
        <v>8.3000000000000007</v>
      </c>
      <c r="D6" s="104">
        <v>12.4</v>
      </c>
      <c r="E6" s="104">
        <v>10.1</v>
      </c>
      <c r="F6" s="104" t="s">
        <v>1897</v>
      </c>
      <c r="G6" s="104">
        <v>6.5</v>
      </c>
      <c r="H6" s="104" t="s">
        <v>34</v>
      </c>
      <c r="I6" s="104" t="s">
        <v>59</v>
      </c>
      <c r="J6" s="104" t="s">
        <v>77</v>
      </c>
      <c r="K6" s="104">
        <v>17.2</v>
      </c>
      <c r="L6" s="104">
        <v>17</v>
      </c>
      <c r="M6" s="104">
        <v>17.399999999999999</v>
      </c>
      <c r="N6" s="104" t="s">
        <v>46</v>
      </c>
      <c r="O6" s="104" t="s">
        <v>46</v>
      </c>
      <c r="P6" s="104" t="s">
        <v>33</v>
      </c>
      <c r="Q6" s="104">
        <v>759.6</v>
      </c>
      <c r="R6" s="104" t="s">
        <v>38</v>
      </c>
      <c r="S6" s="104">
        <v>4.8</v>
      </c>
      <c r="T6" s="104">
        <v>6.4</v>
      </c>
      <c r="U6" s="104">
        <v>6.4</v>
      </c>
      <c r="V6" s="104">
        <v>2.6</v>
      </c>
      <c r="W6" s="104">
        <v>6.4</v>
      </c>
      <c r="X6" s="104">
        <v>6.4</v>
      </c>
      <c r="Y6" s="104">
        <v>51.7</v>
      </c>
      <c r="Z6" s="104">
        <v>7.1</v>
      </c>
      <c r="AA6" s="104">
        <v>33.1</v>
      </c>
      <c r="AB6" s="104" t="s">
        <v>179</v>
      </c>
      <c r="AC6" s="104">
        <v>1100</v>
      </c>
      <c r="AD6" s="104">
        <v>1100</v>
      </c>
      <c r="AE6" s="104">
        <v>1100</v>
      </c>
      <c r="AF6" s="105">
        <v>1017.6</v>
      </c>
      <c r="AG6" s="96"/>
    </row>
    <row r="7" spans="1:33">
      <c r="A7" s="98" t="s">
        <v>2338</v>
      </c>
      <c r="B7" s="100">
        <v>7.5</v>
      </c>
      <c r="C7" s="100">
        <v>6.7</v>
      </c>
      <c r="D7" s="100">
        <v>8.6</v>
      </c>
      <c r="E7" s="100">
        <v>6.1</v>
      </c>
      <c r="F7" s="100" t="s">
        <v>1897</v>
      </c>
      <c r="G7" s="100">
        <v>4.5</v>
      </c>
      <c r="H7" s="100" t="s">
        <v>65</v>
      </c>
      <c r="I7" s="100" t="s">
        <v>37</v>
      </c>
      <c r="J7" s="100" t="s">
        <v>73</v>
      </c>
      <c r="K7" s="100">
        <v>16.899999999999999</v>
      </c>
      <c r="L7" s="100">
        <v>16.600000000000001</v>
      </c>
      <c r="M7" s="100">
        <v>17.399999999999999</v>
      </c>
      <c r="N7" s="100" t="s">
        <v>87</v>
      </c>
      <c r="O7" s="100" t="s">
        <v>51</v>
      </c>
      <c r="P7" s="100" t="s">
        <v>46</v>
      </c>
      <c r="Q7" s="100">
        <v>6</v>
      </c>
      <c r="R7" s="100" t="s">
        <v>47</v>
      </c>
      <c r="S7" s="100">
        <v>6.6</v>
      </c>
      <c r="T7" s="100">
        <v>15.2</v>
      </c>
      <c r="U7" s="100">
        <v>15.2</v>
      </c>
      <c r="V7" s="100">
        <v>0</v>
      </c>
      <c r="W7" s="100">
        <v>15.2</v>
      </c>
      <c r="X7" s="100">
        <v>15.2</v>
      </c>
      <c r="Y7" s="100">
        <v>60.5</v>
      </c>
      <c r="Z7" s="100">
        <v>8.6999999999999993</v>
      </c>
      <c r="AA7" s="100">
        <v>38.5</v>
      </c>
      <c r="AB7" s="100" t="s">
        <v>668</v>
      </c>
      <c r="AC7" s="100">
        <v>1100</v>
      </c>
      <c r="AD7" s="100">
        <v>1100</v>
      </c>
      <c r="AE7" s="100">
        <v>1100</v>
      </c>
      <c r="AF7" s="102">
        <v>1018.7</v>
      </c>
      <c r="AG7" s="96"/>
    </row>
    <row r="8" spans="1:33">
      <c r="A8" s="103" t="s">
        <v>2339</v>
      </c>
      <c r="B8" s="104">
        <v>8.6</v>
      </c>
      <c r="C8" s="104">
        <v>8</v>
      </c>
      <c r="D8" s="104">
        <v>9.3000000000000007</v>
      </c>
      <c r="E8" s="104">
        <v>7.2</v>
      </c>
      <c r="F8" s="104" t="s">
        <v>1897</v>
      </c>
      <c r="G8" s="104">
        <v>2.1</v>
      </c>
      <c r="H8" s="104" t="s">
        <v>92</v>
      </c>
      <c r="I8" s="104" t="s">
        <v>46</v>
      </c>
      <c r="J8" s="104" t="s">
        <v>37</v>
      </c>
      <c r="K8" s="104">
        <v>18.399999999999999</v>
      </c>
      <c r="L8" s="104">
        <v>17</v>
      </c>
      <c r="M8" s="104">
        <v>19.7</v>
      </c>
      <c r="N8" s="104" t="s">
        <v>51</v>
      </c>
      <c r="O8" s="104" t="s">
        <v>89</v>
      </c>
      <c r="P8" s="104" t="s">
        <v>87</v>
      </c>
      <c r="Q8" s="104">
        <v>0</v>
      </c>
      <c r="R8" s="104" t="s">
        <v>47</v>
      </c>
      <c r="S8" s="104">
        <v>0</v>
      </c>
      <c r="T8" s="104">
        <v>15.2</v>
      </c>
      <c r="U8" s="104">
        <v>15.2</v>
      </c>
      <c r="V8" s="104">
        <v>0</v>
      </c>
      <c r="W8" s="104">
        <v>15.2</v>
      </c>
      <c r="X8" s="104">
        <v>15.2</v>
      </c>
      <c r="Y8" s="104">
        <v>60.5</v>
      </c>
      <c r="Z8" s="104">
        <v>9.6</v>
      </c>
      <c r="AA8" s="104">
        <v>34.9</v>
      </c>
      <c r="AB8" s="104" t="s">
        <v>1064</v>
      </c>
      <c r="AC8" s="104">
        <v>1100</v>
      </c>
      <c r="AD8" s="104">
        <v>1100</v>
      </c>
      <c r="AE8" s="104">
        <v>1100</v>
      </c>
      <c r="AF8" s="105">
        <v>1019.8</v>
      </c>
      <c r="AG8" s="96"/>
    </row>
    <row r="9" spans="1:33">
      <c r="A9" s="98" t="s">
        <v>2340</v>
      </c>
      <c r="B9" s="100">
        <v>7</v>
      </c>
      <c r="C9" s="100">
        <v>6</v>
      </c>
      <c r="D9" s="100">
        <v>8.3000000000000007</v>
      </c>
      <c r="E9" s="100">
        <v>6.1</v>
      </c>
      <c r="F9" s="100" t="s">
        <v>1897</v>
      </c>
      <c r="G9" s="100">
        <v>1</v>
      </c>
      <c r="H9" s="100" t="s">
        <v>32</v>
      </c>
      <c r="I9" s="100" t="s">
        <v>96</v>
      </c>
      <c r="J9" s="100" t="s">
        <v>59</v>
      </c>
      <c r="K9" s="100">
        <v>17.600000000000001</v>
      </c>
      <c r="L9" s="100">
        <v>17.100000000000001</v>
      </c>
      <c r="M9" s="100">
        <v>18.3</v>
      </c>
      <c r="N9" s="100" t="s">
        <v>46</v>
      </c>
      <c r="O9" s="100" t="s">
        <v>51</v>
      </c>
      <c r="P9" s="100" t="s">
        <v>33</v>
      </c>
      <c r="Q9" s="100">
        <v>0</v>
      </c>
      <c r="R9" s="100" t="s">
        <v>47</v>
      </c>
      <c r="S9" s="100">
        <v>0</v>
      </c>
      <c r="T9" s="100">
        <v>0</v>
      </c>
      <c r="U9" s="100">
        <v>15.2</v>
      </c>
      <c r="V9" s="100">
        <v>0</v>
      </c>
      <c r="W9" s="100">
        <v>15.2</v>
      </c>
      <c r="X9" s="100">
        <v>15.2</v>
      </c>
      <c r="Y9" s="100">
        <v>60.5</v>
      </c>
      <c r="Z9" s="100">
        <v>6.8</v>
      </c>
      <c r="AA9" s="100">
        <v>34.9</v>
      </c>
      <c r="AB9" s="100" t="s">
        <v>252</v>
      </c>
      <c r="AC9" s="100">
        <v>1100</v>
      </c>
      <c r="AD9" s="100">
        <v>1100</v>
      </c>
      <c r="AE9" s="100">
        <v>1100</v>
      </c>
      <c r="AF9" s="102">
        <v>1019.7</v>
      </c>
      <c r="AG9" s="96"/>
    </row>
    <row r="10" spans="1:33">
      <c r="A10" s="103" t="s">
        <v>2341</v>
      </c>
      <c r="B10" s="104">
        <v>8.6</v>
      </c>
      <c r="C10" s="104">
        <v>6.1</v>
      </c>
      <c r="D10" s="104">
        <v>10.9</v>
      </c>
      <c r="E10" s="104">
        <v>7.5</v>
      </c>
      <c r="F10" s="104" t="s">
        <v>1897</v>
      </c>
      <c r="G10" s="104">
        <v>-0.2</v>
      </c>
      <c r="H10" s="104" t="s">
        <v>46</v>
      </c>
      <c r="I10" s="104" t="s">
        <v>40</v>
      </c>
      <c r="J10" s="104" t="s">
        <v>32</v>
      </c>
      <c r="K10" s="104">
        <v>16.8</v>
      </c>
      <c r="L10" s="104">
        <v>16.5</v>
      </c>
      <c r="M10" s="104">
        <v>17.100000000000001</v>
      </c>
      <c r="N10" s="104" t="s">
        <v>45</v>
      </c>
      <c r="O10" s="104" t="s">
        <v>33</v>
      </c>
      <c r="P10" s="104" t="s">
        <v>43</v>
      </c>
      <c r="Q10" s="104">
        <v>349.6</v>
      </c>
      <c r="R10" s="104" t="s">
        <v>189</v>
      </c>
      <c r="S10" s="104">
        <v>0</v>
      </c>
      <c r="T10" s="104">
        <v>0</v>
      </c>
      <c r="U10" s="104">
        <v>15.2</v>
      </c>
      <c r="V10" s="104">
        <v>0</v>
      </c>
      <c r="W10" s="104">
        <v>15.2</v>
      </c>
      <c r="X10" s="104">
        <v>15.2</v>
      </c>
      <c r="Y10" s="104">
        <v>60.5</v>
      </c>
      <c r="Z10" s="104">
        <v>8.8000000000000007</v>
      </c>
      <c r="AA10" s="104">
        <v>36.700000000000003</v>
      </c>
      <c r="AB10" s="104" t="s">
        <v>1869</v>
      </c>
      <c r="AC10" s="104">
        <v>1100</v>
      </c>
      <c r="AD10" s="104">
        <v>1100</v>
      </c>
      <c r="AE10" s="104">
        <v>1100</v>
      </c>
      <c r="AF10" s="105">
        <v>1019.8</v>
      </c>
      <c r="AG10" s="96"/>
    </row>
    <row r="11" spans="1:33">
      <c r="A11" s="98" t="s">
        <v>2342</v>
      </c>
      <c r="B11" s="100">
        <v>12.2</v>
      </c>
      <c r="C11" s="100">
        <v>10.9</v>
      </c>
      <c r="D11" s="100">
        <v>13.4</v>
      </c>
      <c r="E11" s="100">
        <v>12.2</v>
      </c>
      <c r="F11" s="100" t="s">
        <v>1897</v>
      </c>
      <c r="G11" s="100">
        <v>0.6</v>
      </c>
      <c r="H11" s="100" t="s">
        <v>344</v>
      </c>
      <c r="I11" s="100" t="s">
        <v>132</v>
      </c>
      <c r="J11" s="100" t="s">
        <v>55</v>
      </c>
      <c r="K11" s="100">
        <v>16.2</v>
      </c>
      <c r="L11" s="100">
        <v>15.8</v>
      </c>
      <c r="M11" s="100">
        <v>16.5</v>
      </c>
      <c r="N11" s="100" t="s">
        <v>46</v>
      </c>
      <c r="O11" s="100" t="s">
        <v>89</v>
      </c>
      <c r="P11" s="100" t="s">
        <v>43</v>
      </c>
      <c r="Q11" s="100">
        <v>661.1</v>
      </c>
      <c r="R11" s="100" t="s">
        <v>88</v>
      </c>
      <c r="S11" s="100">
        <v>0</v>
      </c>
      <c r="T11" s="100">
        <v>0</v>
      </c>
      <c r="U11" s="100">
        <v>15.2</v>
      </c>
      <c r="V11" s="100">
        <v>0</v>
      </c>
      <c r="W11" s="100">
        <v>15.2</v>
      </c>
      <c r="X11" s="100">
        <v>15.2</v>
      </c>
      <c r="Y11" s="100">
        <v>60.5</v>
      </c>
      <c r="Z11" s="100">
        <v>5.9</v>
      </c>
      <c r="AA11" s="100">
        <v>25.6</v>
      </c>
      <c r="AB11" s="100" t="s">
        <v>888</v>
      </c>
      <c r="AC11" s="100">
        <v>1100</v>
      </c>
      <c r="AD11" s="100">
        <v>1100</v>
      </c>
      <c r="AE11" s="100">
        <v>1100</v>
      </c>
      <c r="AF11" s="102">
        <v>1020.3</v>
      </c>
      <c r="AG11" s="96"/>
    </row>
    <row r="12" spans="1:33">
      <c r="A12" s="103" t="s">
        <v>2343</v>
      </c>
      <c r="B12" s="104">
        <v>12.5</v>
      </c>
      <c r="C12" s="104">
        <v>11.9</v>
      </c>
      <c r="D12" s="104">
        <v>13.7</v>
      </c>
      <c r="E12" s="104">
        <v>12.5</v>
      </c>
      <c r="F12" s="104" t="s">
        <v>1897</v>
      </c>
      <c r="G12" s="104">
        <v>1.5</v>
      </c>
      <c r="H12" s="104" t="s">
        <v>40</v>
      </c>
      <c r="I12" s="104" t="s">
        <v>132</v>
      </c>
      <c r="J12" s="104" t="s">
        <v>87</v>
      </c>
      <c r="K12" s="104">
        <v>15.8</v>
      </c>
      <c r="L12" s="104">
        <v>15.8</v>
      </c>
      <c r="M12" s="104">
        <v>16</v>
      </c>
      <c r="N12" s="104" t="s">
        <v>89</v>
      </c>
      <c r="O12" s="104" t="s">
        <v>55</v>
      </c>
      <c r="P12" s="104" t="s">
        <v>51</v>
      </c>
      <c r="Q12" s="104">
        <v>581.70000000000005</v>
      </c>
      <c r="R12" s="104" t="s">
        <v>186</v>
      </c>
      <c r="S12" s="104">
        <v>0</v>
      </c>
      <c r="T12" s="104">
        <v>0</v>
      </c>
      <c r="U12" s="104">
        <v>15.2</v>
      </c>
      <c r="V12" s="104">
        <v>0</v>
      </c>
      <c r="W12" s="104">
        <v>15.2</v>
      </c>
      <c r="X12" s="104">
        <v>15.2</v>
      </c>
      <c r="Y12" s="104">
        <v>60.5</v>
      </c>
      <c r="Z12" s="104">
        <v>5.8</v>
      </c>
      <c r="AA12" s="104">
        <v>25.6</v>
      </c>
      <c r="AB12" s="104" t="s">
        <v>431</v>
      </c>
      <c r="AC12" s="104">
        <v>1100</v>
      </c>
      <c r="AD12" s="104">
        <v>1100</v>
      </c>
      <c r="AE12" s="104">
        <v>1100</v>
      </c>
      <c r="AF12" s="105">
        <v>1019.4</v>
      </c>
      <c r="AG12" s="96"/>
    </row>
    <row r="13" spans="1:33">
      <c r="A13" s="98" t="s">
        <v>2344</v>
      </c>
      <c r="B13" s="100">
        <v>10.7</v>
      </c>
      <c r="C13" s="100">
        <v>8.9</v>
      </c>
      <c r="D13" s="100">
        <v>12.7</v>
      </c>
      <c r="E13" s="100">
        <v>10.7</v>
      </c>
      <c r="F13" s="100" t="s">
        <v>1897</v>
      </c>
      <c r="G13" s="100">
        <v>1.9</v>
      </c>
      <c r="H13" s="100" t="s">
        <v>33</v>
      </c>
      <c r="I13" s="100" t="s">
        <v>55</v>
      </c>
      <c r="J13" s="100" t="s">
        <v>60</v>
      </c>
      <c r="K13" s="100">
        <v>16.3</v>
      </c>
      <c r="L13" s="100">
        <v>16</v>
      </c>
      <c r="M13" s="100">
        <v>17.399999999999999</v>
      </c>
      <c r="N13" s="100" t="s">
        <v>51</v>
      </c>
      <c r="O13" s="100" t="s">
        <v>89</v>
      </c>
      <c r="P13" s="100" t="s">
        <v>51</v>
      </c>
      <c r="Q13" s="100">
        <v>40.200000000000003</v>
      </c>
      <c r="R13" s="100" t="s">
        <v>47</v>
      </c>
      <c r="S13" s="100">
        <v>0</v>
      </c>
      <c r="T13" s="100">
        <v>0</v>
      </c>
      <c r="U13" s="100">
        <v>15.2</v>
      </c>
      <c r="V13" s="100">
        <v>0</v>
      </c>
      <c r="W13" s="100">
        <v>15.2</v>
      </c>
      <c r="X13" s="100">
        <v>15.2</v>
      </c>
      <c r="Y13" s="100">
        <v>60.5</v>
      </c>
      <c r="Z13" s="100">
        <v>4.5</v>
      </c>
      <c r="AA13" s="100">
        <v>18.399999999999999</v>
      </c>
      <c r="AB13" s="100" t="s">
        <v>320</v>
      </c>
      <c r="AC13" s="100">
        <v>1100</v>
      </c>
      <c r="AD13" s="100">
        <v>1100</v>
      </c>
      <c r="AE13" s="100">
        <v>1100</v>
      </c>
      <c r="AF13" s="102">
        <v>1020.2</v>
      </c>
      <c r="AG13" s="96"/>
    </row>
    <row r="14" spans="1:33">
      <c r="A14" s="103" t="s">
        <v>2345</v>
      </c>
      <c r="B14" s="104">
        <v>7.4</v>
      </c>
      <c r="C14" s="104">
        <v>5.9</v>
      </c>
      <c r="D14" s="104">
        <v>9.5</v>
      </c>
      <c r="E14" s="104">
        <v>7.2</v>
      </c>
      <c r="F14" s="104" t="s">
        <v>1897</v>
      </c>
      <c r="G14" s="104">
        <v>1.1000000000000001</v>
      </c>
      <c r="H14" s="104" t="s">
        <v>32</v>
      </c>
      <c r="I14" s="104" t="s">
        <v>46</v>
      </c>
      <c r="J14" s="104" t="s">
        <v>86</v>
      </c>
      <c r="K14" s="104">
        <v>18.7</v>
      </c>
      <c r="L14" s="104">
        <v>17.399999999999999</v>
      </c>
      <c r="M14" s="104">
        <v>19.5</v>
      </c>
      <c r="N14" s="104" t="s">
        <v>89</v>
      </c>
      <c r="O14" s="104" t="s">
        <v>55</v>
      </c>
      <c r="P14" s="104" t="s">
        <v>87</v>
      </c>
      <c r="Q14" s="104">
        <v>0</v>
      </c>
      <c r="R14" s="104" t="s">
        <v>47</v>
      </c>
      <c r="S14" s="104">
        <v>0</v>
      </c>
      <c r="T14" s="104">
        <v>0</v>
      </c>
      <c r="U14" s="104">
        <v>0</v>
      </c>
      <c r="V14" s="104">
        <v>0</v>
      </c>
      <c r="W14" s="104">
        <v>15.2</v>
      </c>
      <c r="X14" s="104">
        <v>15.2</v>
      </c>
      <c r="Y14" s="104">
        <v>60.5</v>
      </c>
      <c r="Z14" s="104">
        <v>3.9</v>
      </c>
      <c r="AA14" s="104">
        <v>11.2</v>
      </c>
      <c r="AB14" s="104" t="s">
        <v>1508</v>
      </c>
      <c r="AC14" s="104">
        <v>1100</v>
      </c>
      <c r="AD14" s="104">
        <v>1100</v>
      </c>
      <c r="AE14" s="104">
        <v>1100</v>
      </c>
      <c r="AF14" s="105">
        <v>1020.7</v>
      </c>
      <c r="AG14" s="96"/>
    </row>
    <row r="15" spans="1:33">
      <c r="A15" s="98" t="s">
        <v>2346</v>
      </c>
      <c r="B15" s="100">
        <v>5.8</v>
      </c>
      <c r="C15" s="100">
        <v>4.5999999999999996</v>
      </c>
      <c r="D15" s="100">
        <v>6.8</v>
      </c>
      <c r="E15" s="100">
        <v>5.8</v>
      </c>
      <c r="F15" s="100" t="s">
        <v>1897</v>
      </c>
      <c r="G15" s="100">
        <v>1.2</v>
      </c>
      <c r="H15" s="100" t="s">
        <v>86</v>
      </c>
      <c r="I15" s="100" t="s">
        <v>128</v>
      </c>
      <c r="J15" s="100" t="s">
        <v>67</v>
      </c>
      <c r="K15" s="100">
        <v>17.399999999999999</v>
      </c>
      <c r="L15" s="100">
        <v>16.899999999999999</v>
      </c>
      <c r="M15" s="100">
        <v>18</v>
      </c>
      <c r="N15" s="100" t="s">
        <v>46</v>
      </c>
      <c r="O15" s="100" t="s">
        <v>87</v>
      </c>
      <c r="P15" s="100" t="s">
        <v>33</v>
      </c>
      <c r="Q15" s="100">
        <v>0</v>
      </c>
      <c r="R15" s="100" t="s">
        <v>47</v>
      </c>
      <c r="S15" s="100">
        <v>0</v>
      </c>
      <c r="T15" s="100">
        <v>0</v>
      </c>
      <c r="U15" s="100">
        <v>0</v>
      </c>
      <c r="V15" s="100">
        <v>0</v>
      </c>
      <c r="W15" s="100">
        <v>15.2</v>
      </c>
      <c r="X15" s="100">
        <v>15.2</v>
      </c>
      <c r="Y15" s="100">
        <v>60.5</v>
      </c>
      <c r="Z15" s="100">
        <v>2.2000000000000002</v>
      </c>
      <c r="AA15" s="100">
        <v>7.2</v>
      </c>
      <c r="AB15" s="100" t="s">
        <v>1320</v>
      </c>
      <c r="AC15" s="100">
        <v>1100</v>
      </c>
      <c r="AD15" s="100">
        <v>1100</v>
      </c>
      <c r="AE15" s="100">
        <v>1100</v>
      </c>
      <c r="AF15" s="102">
        <v>1020.2</v>
      </c>
      <c r="AG15" s="96"/>
    </row>
    <row r="16" spans="1:33">
      <c r="A16" s="103" t="s">
        <v>2347</v>
      </c>
      <c r="B16" s="104">
        <v>6.9</v>
      </c>
      <c r="C16" s="104">
        <v>4.9000000000000004</v>
      </c>
      <c r="D16" s="104">
        <v>11.4</v>
      </c>
      <c r="E16" s="104">
        <v>6.9</v>
      </c>
      <c r="F16" s="104" t="s">
        <v>1897</v>
      </c>
      <c r="G16" s="104">
        <v>2.1</v>
      </c>
      <c r="H16" s="104" t="s">
        <v>86</v>
      </c>
      <c r="I16" s="104" t="s">
        <v>45</v>
      </c>
      <c r="J16" s="104" t="s">
        <v>68</v>
      </c>
      <c r="K16" s="104">
        <v>16.600000000000001</v>
      </c>
      <c r="L16" s="104">
        <v>16.2</v>
      </c>
      <c r="M16" s="104">
        <v>17</v>
      </c>
      <c r="N16" s="104" t="s">
        <v>33</v>
      </c>
      <c r="O16" s="104" t="s">
        <v>87</v>
      </c>
      <c r="P16" s="104" t="s">
        <v>45</v>
      </c>
      <c r="Q16" s="104">
        <v>431.6</v>
      </c>
      <c r="R16" s="104" t="s">
        <v>174</v>
      </c>
      <c r="S16" s="104">
        <v>0</v>
      </c>
      <c r="T16" s="104">
        <v>0</v>
      </c>
      <c r="U16" s="104">
        <v>0</v>
      </c>
      <c r="V16" s="104">
        <v>0</v>
      </c>
      <c r="W16" s="104">
        <v>15.2</v>
      </c>
      <c r="X16" s="104">
        <v>15.2</v>
      </c>
      <c r="Y16" s="104">
        <v>60.5</v>
      </c>
      <c r="Z16" s="104">
        <v>1.6</v>
      </c>
      <c r="AA16" s="104">
        <v>7.2</v>
      </c>
      <c r="AB16" s="104" t="s">
        <v>1320</v>
      </c>
      <c r="AC16" s="104">
        <v>1100</v>
      </c>
      <c r="AD16" s="104">
        <v>1100</v>
      </c>
      <c r="AE16" s="104">
        <v>1100</v>
      </c>
      <c r="AF16" s="105">
        <v>1019.8</v>
      </c>
      <c r="AG16" s="96"/>
    </row>
    <row r="17" spans="1:33">
      <c r="A17" s="98" t="s">
        <v>2348</v>
      </c>
      <c r="B17" s="100">
        <v>12.5</v>
      </c>
      <c r="C17" s="100">
        <v>11.5</v>
      </c>
      <c r="D17" s="100">
        <v>13.3</v>
      </c>
      <c r="E17" s="100">
        <v>12.5</v>
      </c>
      <c r="F17" s="100" t="s">
        <v>1897</v>
      </c>
      <c r="G17" s="100">
        <v>4.0999999999999996</v>
      </c>
      <c r="H17" s="100" t="s">
        <v>43</v>
      </c>
      <c r="I17" s="100" t="s">
        <v>52</v>
      </c>
      <c r="J17" s="100" t="s">
        <v>92</v>
      </c>
      <c r="K17" s="100">
        <v>16</v>
      </c>
      <c r="L17" s="100">
        <v>15.9</v>
      </c>
      <c r="M17" s="100">
        <v>16.2</v>
      </c>
      <c r="N17" s="100" t="s">
        <v>51</v>
      </c>
      <c r="O17" s="100" t="s">
        <v>89</v>
      </c>
      <c r="P17" s="100" t="s">
        <v>87</v>
      </c>
      <c r="Q17" s="100">
        <v>752.1</v>
      </c>
      <c r="R17" s="100" t="s">
        <v>38</v>
      </c>
      <c r="S17" s="100">
        <v>0</v>
      </c>
      <c r="T17" s="100">
        <v>0</v>
      </c>
      <c r="U17" s="100">
        <v>0</v>
      </c>
      <c r="V17" s="100">
        <v>0</v>
      </c>
      <c r="W17" s="100">
        <v>15.2</v>
      </c>
      <c r="X17" s="100">
        <v>15.2</v>
      </c>
      <c r="Y17" s="100">
        <v>60.5</v>
      </c>
      <c r="Z17" s="100">
        <v>7.6</v>
      </c>
      <c r="AA17" s="100">
        <v>23.8</v>
      </c>
      <c r="AB17" s="100" t="s">
        <v>223</v>
      </c>
      <c r="AC17" s="100">
        <v>1100</v>
      </c>
      <c r="AD17" s="100">
        <v>1100</v>
      </c>
      <c r="AE17" s="100">
        <v>1100</v>
      </c>
      <c r="AF17" s="102">
        <v>1019.8</v>
      </c>
      <c r="AG17" s="96"/>
    </row>
    <row r="18" spans="1:33">
      <c r="A18" s="103" t="s">
        <v>2349</v>
      </c>
      <c r="B18" s="104">
        <v>12.5</v>
      </c>
      <c r="C18" s="104">
        <v>11.9</v>
      </c>
      <c r="D18" s="104">
        <v>13.3</v>
      </c>
      <c r="E18" s="104">
        <v>12.5</v>
      </c>
      <c r="F18" s="104" t="s">
        <v>1897</v>
      </c>
      <c r="G18" s="104">
        <v>5.0999999999999996</v>
      </c>
      <c r="H18" s="104" t="s">
        <v>60</v>
      </c>
      <c r="I18" s="104" t="s">
        <v>52</v>
      </c>
      <c r="J18" s="104" t="s">
        <v>37</v>
      </c>
      <c r="K18" s="104">
        <v>16</v>
      </c>
      <c r="L18" s="104">
        <v>15.9</v>
      </c>
      <c r="M18" s="104">
        <v>16.100000000000001</v>
      </c>
      <c r="N18" s="104" t="s">
        <v>89</v>
      </c>
      <c r="O18" s="104" t="s">
        <v>55</v>
      </c>
      <c r="P18" s="104" t="s">
        <v>87</v>
      </c>
      <c r="Q18" s="104">
        <v>605.1</v>
      </c>
      <c r="R18" s="104" t="s">
        <v>186</v>
      </c>
      <c r="S18" s="104">
        <v>0</v>
      </c>
      <c r="T18" s="104">
        <v>0</v>
      </c>
      <c r="U18" s="104">
        <v>0</v>
      </c>
      <c r="V18" s="104">
        <v>0</v>
      </c>
      <c r="W18" s="104">
        <v>15.2</v>
      </c>
      <c r="X18" s="104">
        <v>15.2</v>
      </c>
      <c r="Y18" s="104">
        <v>60.5</v>
      </c>
      <c r="Z18" s="104">
        <v>8</v>
      </c>
      <c r="AA18" s="104">
        <v>36.700000000000003</v>
      </c>
      <c r="AB18" s="104" t="s">
        <v>1325</v>
      </c>
      <c r="AC18" s="104">
        <v>1100</v>
      </c>
      <c r="AD18" s="104">
        <v>1100</v>
      </c>
      <c r="AE18" s="104">
        <v>1100</v>
      </c>
      <c r="AF18" s="105">
        <v>1016.9</v>
      </c>
      <c r="AG18" s="96"/>
    </row>
    <row r="19" spans="1:33">
      <c r="A19" s="98" t="s">
        <v>2350</v>
      </c>
      <c r="B19" s="100">
        <v>12.6</v>
      </c>
      <c r="C19" s="100">
        <v>12.1</v>
      </c>
      <c r="D19" s="100">
        <v>13.3</v>
      </c>
      <c r="E19" s="100">
        <v>12.6</v>
      </c>
      <c r="F19" s="100" t="s">
        <v>1897</v>
      </c>
      <c r="G19" s="100">
        <v>7.2</v>
      </c>
      <c r="H19" s="100" t="s">
        <v>109</v>
      </c>
      <c r="I19" s="100" t="s">
        <v>41</v>
      </c>
      <c r="J19" s="100" t="s">
        <v>67</v>
      </c>
      <c r="K19" s="100">
        <v>16.7</v>
      </c>
      <c r="L19" s="100">
        <v>16.100000000000001</v>
      </c>
      <c r="M19" s="100">
        <v>18</v>
      </c>
      <c r="N19" s="100" t="s">
        <v>87</v>
      </c>
      <c r="O19" s="100" t="s">
        <v>51</v>
      </c>
      <c r="P19" s="100" t="s">
        <v>46</v>
      </c>
      <c r="Q19" s="100">
        <v>55.4</v>
      </c>
      <c r="R19" s="100" t="s">
        <v>47</v>
      </c>
      <c r="S19" s="100">
        <v>0</v>
      </c>
      <c r="T19" s="100">
        <v>0</v>
      </c>
      <c r="U19" s="100">
        <v>0</v>
      </c>
      <c r="V19" s="100">
        <v>0</v>
      </c>
      <c r="W19" s="100">
        <v>15.2</v>
      </c>
      <c r="X19" s="100">
        <v>15.2</v>
      </c>
      <c r="Y19" s="100">
        <v>60.5</v>
      </c>
      <c r="Z19" s="100">
        <v>5.6</v>
      </c>
      <c r="AA19" s="100">
        <v>22</v>
      </c>
      <c r="AB19" s="100" t="s">
        <v>1674</v>
      </c>
      <c r="AC19" s="100">
        <v>1100</v>
      </c>
      <c r="AD19" s="100">
        <v>1100</v>
      </c>
      <c r="AE19" s="100">
        <v>1100</v>
      </c>
      <c r="AF19" s="102">
        <v>1015.2</v>
      </c>
      <c r="AG19" s="96"/>
    </row>
    <row r="20" spans="1:33">
      <c r="A20" s="103" t="s">
        <v>2351</v>
      </c>
      <c r="B20" s="104">
        <v>12</v>
      </c>
      <c r="C20" s="104">
        <v>11.5</v>
      </c>
      <c r="D20" s="104">
        <v>12.4</v>
      </c>
      <c r="E20" s="104">
        <v>12</v>
      </c>
      <c r="F20" s="104" t="s">
        <v>1897</v>
      </c>
      <c r="G20" s="104">
        <v>6.4</v>
      </c>
      <c r="H20" s="104" t="s">
        <v>59</v>
      </c>
      <c r="I20" s="104" t="s">
        <v>92</v>
      </c>
      <c r="J20" s="104" t="s">
        <v>62</v>
      </c>
      <c r="K20" s="104">
        <v>17.399999999999999</v>
      </c>
      <c r="L20" s="104">
        <v>17.2</v>
      </c>
      <c r="M20" s="104">
        <v>17.600000000000001</v>
      </c>
      <c r="N20" s="104" t="s">
        <v>33</v>
      </c>
      <c r="O20" s="104" t="s">
        <v>87</v>
      </c>
      <c r="P20" s="104" t="s">
        <v>45</v>
      </c>
      <c r="Q20" s="104">
        <v>0</v>
      </c>
      <c r="R20" s="104" t="s">
        <v>47</v>
      </c>
      <c r="S20" s="104">
        <v>0</v>
      </c>
      <c r="T20" s="104">
        <v>0</v>
      </c>
      <c r="U20" s="104">
        <v>0</v>
      </c>
      <c r="V20" s="104">
        <v>0</v>
      </c>
      <c r="W20" s="104">
        <v>15.2</v>
      </c>
      <c r="X20" s="104">
        <v>15.2</v>
      </c>
      <c r="Y20" s="104">
        <v>60.5</v>
      </c>
      <c r="Z20" s="104">
        <v>1.6</v>
      </c>
      <c r="AA20" s="104">
        <v>11.2</v>
      </c>
      <c r="AB20" s="104" t="s">
        <v>838</v>
      </c>
      <c r="AC20" s="104">
        <v>1100</v>
      </c>
      <c r="AD20" s="104">
        <v>1100</v>
      </c>
      <c r="AE20" s="104">
        <v>1100</v>
      </c>
      <c r="AF20" s="105">
        <v>1014.7</v>
      </c>
      <c r="AG20" s="96"/>
    </row>
    <row r="21" spans="1:33">
      <c r="A21" s="98" t="s">
        <v>2352</v>
      </c>
      <c r="B21" s="100">
        <v>11</v>
      </c>
      <c r="C21" s="100">
        <v>10.4</v>
      </c>
      <c r="D21" s="100">
        <v>11.5</v>
      </c>
      <c r="E21" s="100">
        <v>11</v>
      </c>
      <c r="F21" s="100" t="s">
        <v>1897</v>
      </c>
      <c r="G21" s="100">
        <v>7.1</v>
      </c>
      <c r="H21" s="100" t="s">
        <v>68</v>
      </c>
      <c r="I21" s="100" t="s">
        <v>37</v>
      </c>
      <c r="J21" s="100" t="s">
        <v>65</v>
      </c>
      <c r="K21" s="100">
        <v>17.2</v>
      </c>
      <c r="L21" s="100">
        <v>17</v>
      </c>
      <c r="M21" s="100">
        <v>17.3</v>
      </c>
      <c r="N21" s="100" t="s">
        <v>43</v>
      </c>
      <c r="O21" s="100" t="s">
        <v>45</v>
      </c>
      <c r="P21" s="100" t="s">
        <v>31</v>
      </c>
      <c r="Q21" s="100">
        <v>0</v>
      </c>
      <c r="R21" s="100" t="s">
        <v>47</v>
      </c>
      <c r="S21" s="100">
        <v>0</v>
      </c>
      <c r="T21" s="100">
        <v>0</v>
      </c>
      <c r="U21" s="100">
        <v>0</v>
      </c>
      <c r="V21" s="100">
        <v>0</v>
      </c>
      <c r="W21" s="100">
        <v>15.2</v>
      </c>
      <c r="X21" s="100">
        <v>15.2</v>
      </c>
      <c r="Y21" s="100">
        <v>60.5</v>
      </c>
      <c r="Z21" s="100">
        <v>4.0999999999999996</v>
      </c>
      <c r="AA21" s="100">
        <v>14.8</v>
      </c>
      <c r="AB21" s="100" t="s">
        <v>331</v>
      </c>
      <c r="AC21" s="100">
        <v>1099.7</v>
      </c>
      <c r="AD21" s="100">
        <v>1099.0999999999999</v>
      </c>
      <c r="AE21" s="100">
        <v>1100</v>
      </c>
      <c r="AF21" s="102">
        <v>1013.2</v>
      </c>
      <c r="AG21" s="96"/>
    </row>
    <row r="22" spans="1:33">
      <c r="A22" s="103" t="s">
        <v>2353</v>
      </c>
      <c r="B22" s="104">
        <v>11.4</v>
      </c>
      <c r="C22" s="104">
        <v>10.5</v>
      </c>
      <c r="D22" s="104">
        <v>13.7</v>
      </c>
      <c r="E22" s="104">
        <v>11.4</v>
      </c>
      <c r="F22" s="104" t="s">
        <v>1897</v>
      </c>
      <c r="G22" s="104">
        <v>7.5</v>
      </c>
      <c r="H22" s="104" t="s">
        <v>68</v>
      </c>
      <c r="I22" s="104" t="s">
        <v>128</v>
      </c>
      <c r="J22" s="104" t="s">
        <v>65</v>
      </c>
      <c r="K22" s="104">
        <v>16.899999999999999</v>
      </c>
      <c r="L22" s="104">
        <v>16.600000000000001</v>
      </c>
      <c r="M22" s="104">
        <v>17.100000000000001</v>
      </c>
      <c r="N22" s="104" t="s">
        <v>31</v>
      </c>
      <c r="O22" s="104" t="s">
        <v>45</v>
      </c>
      <c r="P22" s="104" t="s">
        <v>31</v>
      </c>
      <c r="Q22" s="104">
        <v>346.1</v>
      </c>
      <c r="R22" s="104" t="s">
        <v>189</v>
      </c>
      <c r="S22" s="104">
        <v>0</v>
      </c>
      <c r="T22" s="104">
        <v>0</v>
      </c>
      <c r="U22" s="104">
        <v>0</v>
      </c>
      <c r="V22" s="104">
        <v>0</v>
      </c>
      <c r="W22" s="104">
        <v>15.2</v>
      </c>
      <c r="X22" s="104">
        <v>15.2</v>
      </c>
      <c r="Y22" s="104">
        <v>60.5</v>
      </c>
      <c r="Z22" s="104">
        <v>3.3</v>
      </c>
      <c r="AA22" s="104">
        <v>11.2</v>
      </c>
      <c r="AB22" s="104" t="s">
        <v>341</v>
      </c>
      <c r="AC22" s="104">
        <v>1099.3</v>
      </c>
      <c r="AD22" s="104">
        <v>1098.8</v>
      </c>
      <c r="AE22" s="104">
        <v>1100</v>
      </c>
      <c r="AF22" s="105">
        <v>1012.5</v>
      </c>
      <c r="AG22" s="96"/>
    </row>
    <row r="23" spans="1:33">
      <c r="A23" s="98" t="s">
        <v>2354</v>
      </c>
      <c r="B23" s="100">
        <v>15.5</v>
      </c>
      <c r="C23" s="100">
        <v>13.5</v>
      </c>
      <c r="D23" s="100">
        <v>17.2</v>
      </c>
      <c r="E23" s="100">
        <v>15.5</v>
      </c>
      <c r="F23" s="100" t="s">
        <v>1897</v>
      </c>
      <c r="G23" s="100">
        <v>9.1</v>
      </c>
      <c r="H23" s="100" t="s">
        <v>35</v>
      </c>
      <c r="I23" s="100" t="s">
        <v>31</v>
      </c>
      <c r="J23" s="100" t="s">
        <v>62</v>
      </c>
      <c r="K23" s="100">
        <v>16.7</v>
      </c>
      <c r="L23" s="100">
        <v>16.600000000000001</v>
      </c>
      <c r="M23" s="100">
        <v>16.899999999999999</v>
      </c>
      <c r="N23" s="100" t="s">
        <v>43</v>
      </c>
      <c r="O23" s="100" t="s">
        <v>45</v>
      </c>
      <c r="P23" s="100" t="s">
        <v>39</v>
      </c>
      <c r="Q23" s="100">
        <v>740.9</v>
      </c>
      <c r="R23" s="100" t="s">
        <v>38</v>
      </c>
      <c r="S23" s="100">
        <v>0</v>
      </c>
      <c r="T23" s="100">
        <v>0</v>
      </c>
      <c r="U23" s="100">
        <v>0</v>
      </c>
      <c r="V23" s="100">
        <v>0</v>
      </c>
      <c r="W23" s="100">
        <v>15.2</v>
      </c>
      <c r="X23" s="100">
        <v>15.2</v>
      </c>
      <c r="Y23" s="100">
        <v>60.5</v>
      </c>
      <c r="Z23" s="100">
        <v>7.3</v>
      </c>
      <c r="AA23" s="100">
        <v>27.7</v>
      </c>
      <c r="AB23" s="100" t="s">
        <v>745</v>
      </c>
      <c r="AC23" s="100">
        <v>1099.0999999999999</v>
      </c>
      <c r="AD23" s="100">
        <v>1098.0999999999999</v>
      </c>
      <c r="AE23" s="100">
        <v>1099.9000000000001</v>
      </c>
      <c r="AF23" s="102">
        <v>1012.3</v>
      </c>
      <c r="AG23" s="96"/>
    </row>
    <row r="24" spans="1:33">
      <c r="A24" s="103" t="s">
        <v>2355</v>
      </c>
      <c r="B24" s="104">
        <v>15.9</v>
      </c>
      <c r="C24" s="104">
        <v>15.2</v>
      </c>
      <c r="D24" s="104">
        <v>16.7</v>
      </c>
      <c r="E24" s="104">
        <v>15.9</v>
      </c>
      <c r="F24" s="104" t="s">
        <v>1897</v>
      </c>
      <c r="G24" s="104">
        <v>9.8000000000000007</v>
      </c>
      <c r="H24" s="104" t="s">
        <v>91</v>
      </c>
      <c r="I24" s="104" t="s">
        <v>39</v>
      </c>
      <c r="J24" s="104" t="s">
        <v>37</v>
      </c>
      <c r="K24" s="104">
        <v>16.899999999999999</v>
      </c>
      <c r="L24" s="104">
        <v>16.7</v>
      </c>
      <c r="M24" s="104">
        <v>17.100000000000001</v>
      </c>
      <c r="N24" s="104" t="s">
        <v>31</v>
      </c>
      <c r="O24" s="104" t="s">
        <v>43</v>
      </c>
      <c r="P24" s="104" t="s">
        <v>39</v>
      </c>
      <c r="Q24" s="104">
        <v>664.2</v>
      </c>
      <c r="R24" s="104" t="s">
        <v>88</v>
      </c>
      <c r="S24" s="104">
        <v>0</v>
      </c>
      <c r="T24" s="104">
        <v>0</v>
      </c>
      <c r="U24" s="104">
        <v>0</v>
      </c>
      <c r="V24" s="104">
        <v>0</v>
      </c>
      <c r="W24" s="104">
        <v>15.2</v>
      </c>
      <c r="X24" s="104">
        <v>15.2</v>
      </c>
      <c r="Y24" s="104">
        <v>60.5</v>
      </c>
      <c r="Z24" s="104">
        <v>11.9</v>
      </c>
      <c r="AA24" s="104">
        <v>34.9</v>
      </c>
      <c r="AB24" s="104" t="s">
        <v>745</v>
      </c>
      <c r="AC24" s="104">
        <v>1097</v>
      </c>
      <c r="AD24" s="104">
        <v>1096</v>
      </c>
      <c r="AE24" s="104">
        <v>1098.4000000000001</v>
      </c>
      <c r="AF24" s="105">
        <v>1010.2</v>
      </c>
      <c r="AG24" s="96"/>
    </row>
    <row r="25" spans="1:33">
      <c r="A25" s="98" t="s">
        <v>2356</v>
      </c>
      <c r="B25" s="100">
        <v>14</v>
      </c>
      <c r="C25" s="100">
        <v>12.5</v>
      </c>
      <c r="D25" s="100">
        <v>15.9</v>
      </c>
      <c r="E25" s="100">
        <v>14</v>
      </c>
      <c r="F25" s="100" t="s">
        <v>1897</v>
      </c>
      <c r="G25" s="100">
        <v>9.3000000000000007</v>
      </c>
      <c r="H25" s="100" t="s">
        <v>37</v>
      </c>
      <c r="I25" s="100" t="s">
        <v>96</v>
      </c>
      <c r="J25" s="100" t="s">
        <v>83</v>
      </c>
      <c r="K25" s="100">
        <v>17.100000000000001</v>
      </c>
      <c r="L25" s="100">
        <v>17</v>
      </c>
      <c r="M25" s="100">
        <v>17.399999999999999</v>
      </c>
      <c r="N25" s="100" t="s">
        <v>43</v>
      </c>
      <c r="O25" s="100" t="s">
        <v>43</v>
      </c>
      <c r="P25" s="100" t="s">
        <v>31</v>
      </c>
      <c r="Q25" s="100">
        <v>54.2</v>
      </c>
      <c r="R25" s="100" t="s">
        <v>47</v>
      </c>
      <c r="S25" s="100">
        <v>0</v>
      </c>
      <c r="T25" s="100">
        <v>0</v>
      </c>
      <c r="U25" s="100">
        <v>0</v>
      </c>
      <c r="V25" s="100">
        <v>0</v>
      </c>
      <c r="W25" s="100">
        <v>15.2</v>
      </c>
      <c r="X25" s="100">
        <v>15.2</v>
      </c>
      <c r="Y25" s="100">
        <v>60.5</v>
      </c>
      <c r="Z25" s="100">
        <v>3.5</v>
      </c>
      <c r="AA25" s="100">
        <v>18.399999999999999</v>
      </c>
      <c r="AB25" s="100" t="s">
        <v>736</v>
      </c>
      <c r="AC25" s="100">
        <v>1097.2</v>
      </c>
      <c r="AD25" s="100">
        <v>1096</v>
      </c>
      <c r="AE25" s="100">
        <v>1098.0999999999999</v>
      </c>
      <c r="AF25" s="102">
        <v>1010.4</v>
      </c>
      <c r="AG25" s="96"/>
    </row>
    <row r="26" spans="1:33">
      <c r="A26" s="103" t="s">
        <v>2357</v>
      </c>
      <c r="B26" s="104">
        <v>11.5</v>
      </c>
      <c r="C26" s="104">
        <v>10.7</v>
      </c>
      <c r="D26" s="104">
        <v>12.5</v>
      </c>
      <c r="E26" s="104">
        <v>11.5</v>
      </c>
      <c r="F26" s="104" t="s">
        <v>1897</v>
      </c>
      <c r="G26" s="104">
        <v>8.6</v>
      </c>
      <c r="H26" s="104" t="s">
        <v>83</v>
      </c>
      <c r="I26" s="104" t="s">
        <v>63</v>
      </c>
      <c r="J26" s="104" t="s">
        <v>114</v>
      </c>
      <c r="K26" s="104">
        <v>19.100000000000001</v>
      </c>
      <c r="L26" s="104">
        <v>17.5</v>
      </c>
      <c r="M26" s="104">
        <v>19.8</v>
      </c>
      <c r="N26" s="104" t="s">
        <v>43</v>
      </c>
      <c r="O26" s="104" t="s">
        <v>45</v>
      </c>
      <c r="P26" s="104" t="s">
        <v>31</v>
      </c>
      <c r="Q26" s="104">
        <v>0</v>
      </c>
      <c r="R26" s="104" t="s">
        <v>47</v>
      </c>
      <c r="S26" s="104">
        <v>0</v>
      </c>
      <c r="T26" s="104">
        <v>0</v>
      </c>
      <c r="U26" s="104">
        <v>0</v>
      </c>
      <c r="V26" s="104">
        <v>0</v>
      </c>
      <c r="W26" s="104">
        <v>15.2</v>
      </c>
      <c r="X26" s="104">
        <v>15.2</v>
      </c>
      <c r="Y26" s="104">
        <v>60.5</v>
      </c>
      <c r="Z26" s="104">
        <v>2</v>
      </c>
      <c r="AA26" s="104">
        <v>7.2</v>
      </c>
      <c r="AB26" s="104" t="s">
        <v>381</v>
      </c>
      <c r="AC26" s="104">
        <v>1097.2</v>
      </c>
      <c r="AD26" s="104">
        <v>1096.5</v>
      </c>
      <c r="AE26" s="104">
        <v>1098</v>
      </c>
      <c r="AF26" s="105">
        <v>1010.4</v>
      </c>
      <c r="AG26" s="96"/>
    </row>
    <row r="27" spans="1:33">
      <c r="A27" s="98" t="s">
        <v>2358</v>
      </c>
      <c r="B27" s="100">
        <v>10</v>
      </c>
      <c r="C27" s="100">
        <v>9.3000000000000007</v>
      </c>
      <c r="D27" s="100">
        <v>11.3</v>
      </c>
      <c r="E27" s="100">
        <v>9.9</v>
      </c>
      <c r="F27" s="100" t="s">
        <v>1897</v>
      </c>
      <c r="G27" s="100">
        <v>7</v>
      </c>
      <c r="H27" s="100" t="s">
        <v>83</v>
      </c>
      <c r="I27" s="100" t="s">
        <v>68</v>
      </c>
      <c r="J27" s="100" t="s">
        <v>73</v>
      </c>
      <c r="K27" s="100">
        <v>18.3</v>
      </c>
      <c r="L27" s="100">
        <v>17.899999999999999</v>
      </c>
      <c r="M27" s="100">
        <v>18.8</v>
      </c>
      <c r="N27" s="100" t="s">
        <v>31</v>
      </c>
      <c r="O27" s="100" t="s">
        <v>31</v>
      </c>
      <c r="P27" s="100" t="s">
        <v>42</v>
      </c>
      <c r="Q27" s="100">
        <v>0</v>
      </c>
      <c r="R27" s="100" t="s">
        <v>47</v>
      </c>
      <c r="S27" s="100">
        <v>0</v>
      </c>
      <c r="T27" s="100">
        <v>0</v>
      </c>
      <c r="U27" s="100">
        <v>0</v>
      </c>
      <c r="V27" s="100">
        <v>0</v>
      </c>
      <c r="W27" s="100">
        <v>15.2</v>
      </c>
      <c r="X27" s="100">
        <v>15.2</v>
      </c>
      <c r="Y27" s="100">
        <v>60.5</v>
      </c>
      <c r="Z27" s="100">
        <v>3.1</v>
      </c>
      <c r="AA27" s="100">
        <v>14.8</v>
      </c>
      <c r="AB27" s="100" t="s">
        <v>590</v>
      </c>
      <c r="AC27" s="100">
        <v>1095.7</v>
      </c>
      <c r="AD27" s="100">
        <v>1094.8</v>
      </c>
      <c r="AE27" s="100">
        <v>1096.7</v>
      </c>
      <c r="AF27" s="102">
        <v>1008.9</v>
      </c>
      <c r="AG27" s="96"/>
    </row>
    <row r="28" spans="1:33">
      <c r="A28" s="103" t="s">
        <v>2359</v>
      </c>
      <c r="B28" s="104">
        <v>9.8000000000000007</v>
      </c>
      <c r="C28" s="104">
        <v>8.4</v>
      </c>
      <c r="D28" s="104">
        <v>11.7</v>
      </c>
      <c r="E28" s="104">
        <v>9.8000000000000007</v>
      </c>
      <c r="F28" s="104" t="s">
        <v>1897</v>
      </c>
      <c r="G28" s="104">
        <v>6.5</v>
      </c>
      <c r="H28" s="104" t="s">
        <v>138</v>
      </c>
      <c r="I28" s="104" t="s">
        <v>63</v>
      </c>
      <c r="J28" s="104" t="s">
        <v>80</v>
      </c>
      <c r="K28" s="104">
        <v>17.600000000000001</v>
      </c>
      <c r="L28" s="104">
        <v>17.3</v>
      </c>
      <c r="M28" s="104">
        <v>17.899999999999999</v>
      </c>
      <c r="N28" s="104" t="s">
        <v>42</v>
      </c>
      <c r="O28" s="104" t="s">
        <v>43</v>
      </c>
      <c r="P28" s="104" t="s">
        <v>39</v>
      </c>
      <c r="Q28" s="104">
        <v>136.69999999999999</v>
      </c>
      <c r="R28" s="104" t="s">
        <v>44</v>
      </c>
      <c r="S28" s="104">
        <v>0</v>
      </c>
      <c r="T28" s="104">
        <v>0</v>
      </c>
      <c r="U28" s="104">
        <v>0</v>
      </c>
      <c r="V28" s="104">
        <v>0</v>
      </c>
      <c r="W28" s="104">
        <v>15.2</v>
      </c>
      <c r="X28" s="104">
        <v>15.2</v>
      </c>
      <c r="Y28" s="104">
        <v>60.5</v>
      </c>
      <c r="Z28" s="104">
        <v>2.6</v>
      </c>
      <c r="AA28" s="104">
        <v>11.2</v>
      </c>
      <c r="AB28" s="104" t="s">
        <v>463</v>
      </c>
      <c r="AC28" s="104">
        <v>1094.8</v>
      </c>
      <c r="AD28" s="104">
        <v>1094.3</v>
      </c>
      <c r="AE28" s="104">
        <v>1095.2</v>
      </c>
      <c r="AF28" s="105">
        <v>1008</v>
      </c>
      <c r="AG28" s="96"/>
    </row>
    <row r="29" spans="1:33">
      <c r="A29" s="98" t="s">
        <v>2360</v>
      </c>
      <c r="B29" s="100">
        <v>13.5</v>
      </c>
      <c r="C29" s="100">
        <v>11.7</v>
      </c>
      <c r="D29" s="100">
        <v>16.3</v>
      </c>
      <c r="E29" s="100">
        <v>13.5</v>
      </c>
      <c r="F29" s="100" t="s">
        <v>1897</v>
      </c>
      <c r="G29" s="100">
        <v>8.8000000000000007</v>
      </c>
      <c r="H29" s="100" t="s">
        <v>62</v>
      </c>
      <c r="I29" s="100" t="s">
        <v>31</v>
      </c>
      <c r="J29" s="100" t="s">
        <v>138</v>
      </c>
      <c r="K29" s="100">
        <v>17</v>
      </c>
      <c r="L29" s="100">
        <v>16.899999999999999</v>
      </c>
      <c r="M29" s="100">
        <v>17.3</v>
      </c>
      <c r="N29" s="100" t="s">
        <v>43</v>
      </c>
      <c r="O29" s="100" t="s">
        <v>43</v>
      </c>
      <c r="P29" s="100" t="s">
        <v>31</v>
      </c>
      <c r="Q29" s="100">
        <v>734.9</v>
      </c>
      <c r="R29" s="100" t="s">
        <v>38</v>
      </c>
      <c r="S29" s="100">
        <v>0</v>
      </c>
      <c r="T29" s="100">
        <v>0</v>
      </c>
      <c r="U29" s="100">
        <v>0</v>
      </c>
      <c r="V29" s="100">
        <v>0</v>
      </c>
      <c r="W29" s="100">
        <v>15.2</v>
      </c>
      <c r="X29" s="100">
        <v>15.2</v>
      </c>
      <c r="Y29" s="100">
        <v>60.5</v>
      </c>
      <c r="Z29" s="100">
        <v>8</v>
      </c>
      <c r="AA29" s="100">
        <v>27.7</v>
      </c>
      <c r="AB29" s="100" t="s">
        <v>214</v>
      </c>
      <c r="AC29" s="100">
        <v>1094.5</v>
      </c>
      <c r="AD29" s="100">
        <v>1092.9000000000001</v>
      </c>
      <c r="AE29" s="100">
        <v>1095.2</v>
      </c>
      <c r="AF29" s="102">
        <v>1007.7</v>
      </c>
      <c r="AG29" s="96"/>
    </row>
    <row r="30" spans="1:33">
      <c r="A30" s="103" t="s">
        <v>2361</v>
      </c>
      <c r="B30" s="104">
        <v>16</v>
      </c>
      <c r="C30" s="104">
        <v>13.9</v>
      </c>
      <c r="D30" s="104">
        <v>17</v>
      </c>
      <c r="E30" s="104">
        <v>16</v>
      </c>
      <c r="F30" s="104" t="s">
        <v>1897</v>
      </c>
      <c r="G30" s="104">
        <v>7.5</v>
      </c>
      <c r="H30" s="104" t="s">
        <v>43</v>
      </c>
      <c r="I30" s="104" t="s">
        <v>55</v>
      </c>
      <c r="J30" s="104" t="s">
        <v>92</v>
      </c>
      <c r="K30" s="104">
        <v>18.399999999999999</v>
      </c>
      <c r="L30" s="104">
        <v>17</v>
      </c>
      <c r="M30" s="104">
        <v>20</v>
      </c>
      <c r="N30" s="104" t="s">
        <v>43</v>
      </c>
      <c r="O30" s="104" t="s">
        <v>33</v>
      </c>
      <c r="P30" s="104" t="s">
        <v>42</v>
      </c>
      <c r="Q30" s="104">
        <v>620.70000000000005</v>
      </c>
      <c r="R30" s="104" t="s">
        <v>88</v>
      </c>
      <c r="S30" s="104">
        <v>0</v>
      </c>
      <c r="T30" s="104">
        <v>0</v>
      </c>
      <c r="U30" s="104">
        <v>0</v>
      </c>
      <c r="V30" s="104">
        <v>0</v>
      </c>
      <c r="W30" s="104">
        <v>15.2</v>
      </c>
      <c r="X30" s="104">
        <v>15.2</v>
      </c>
      <c r="Y30" s="104">
        <v>60.5</v>
      </c>
      <c r="Z30" s="104">
        <v>8.1</v>
      </c>
      <c r="AA30" s="104">
        <v>31.3</v>
      </c>
      <c r="AB30" s="104" t="s">
        <v>329</v>
      </c>
      <c r="AC30" s="104">
        <v>1092.0999999999999</v>
      </c>
      <c r="AD30" s="104">
        <v>1091.5</v>
      </c>
      <c r="AE30" s="104">
        <v>1093.2</v>
      </c>
      <c r="AF30" s="105">
        <v>1005.3</v>
      </c>
      <c r="AG30" s="96"/>
    </row>
    <row r="31" spans="1:33">
      <c r="A31" s="98" t="s">
        <v>2362</v>
      </c>
      <c r="B31" s="100">
        <v>12.9</v>
      </c>
      <c r="C31" s="100">
        <v>11</v>
      </c>
      <c r="D31" s="100">
        <v>15.5</v>
      </c>
      <c r="E31" s="100">
        <v>12.9</v>
      </c>
      <c r="F31" s="100" t="s">
        <v>1897</v>
      </c>
      <c r="G31" s="100">
        <v>5.4</v>
      </c>
      <c r="H31" s="100" t="s">
        <v>60</v>
      </c>
      <c r="I31" s="100" t="s">
        <v>51</v>
      </c>
      <c r="J31" s="100" t="s">
        <v>109</v>
      </c>
      <c r="K31" s="100">
        <v>19.3</v>
      </c>
      <c r="L31" s="100">
        <v>18.399999999999999</v>
      </c>
      <c r="M31" s="100">
        <v>20.6</v>
      </c>
      <c r="N31" s="100" t="s">
        <v>46</v>
      </c>
      <c r="O31" s="100" t="s">
        <v>55</v>
      </c>
      <c r="P31" s="100" t="s">
        <v>42</v>
      </c>
      <c r="Q31" s="100">
        <v>61.2</v>
      </c>
      <c r="R31" s="100" t="s">
        <v>47</v>
      </c>
      <c r="S31" s="100">
        <v>0</v>
      </c>
      <c r="T31" s="100">
        <v>0</v>
      </c>
      <c r="U31" s="100">
        <v>0</v>
      </c>
      <c r="V31" s="100">
        <v>0</v>
      </c>
      <c r="W31" s="100">
        <v>15.2</v>
      </c>
      <c r="X31" s="100">
        <v>15.2</v>
      </c>
      <c r="Y31" s="100">
        <v>60.5</v>
      </c>
      <c r="Z31" s="100">
        <v>7.7</v>
      </c>
      <c r="AA31" s="100">
        <v>42.1</v>
      </c>
      <c r="AB31" s="100" t="s">
        <v>320</v>
      </c>
      <c r="AC31" s="100">
        <v>1093.4000000000001</v>
      </c>
      <c r="AD31" s="100">
        <v>1091.9000000000001</v>
      </c>
      <c r="AE31" s="100">
        <v>1094.5999999999999</v>
      </c>
      <c r="AF31" s="102">
        <v>1006.6</v>
      </c>
      <c r="AG31" s="96"/>
    </row>
    <row r="32" spans="1:33">
      <c r="A32" s="103" t="s">
        <v>2363</v>
      </c>
      <c r="B32" s="104">
        <v>10.199999999999999</v>
      </c>
      <c r="C32" s="104">
        <v>8.8000000000000007</v>
      </c>
      <c r="D32" s="104">
        <v>11</v>
      </c>
      <c r="E32" s="104">
        <v>10</v>
      </c>
      <c r="F32" s="104" t="s">
        <v>1897</v>
      </c>
      <c r="G32" s="104">
        <v>1.7</v>
      </c>
      <c r="H32" s="104" t="s">
        <v>45</v>
      </c>
      <c r="I32" s="104" t="s">
        <v>89</v>
      </c>
      <c r="J32" s="104" t="s">
        <v>96</v>
      </c>
      <c r="K32" s="104">
        <v>19.2</v>
      </c>
      <c r="L32" s="104">
        <v>18.8</v>
      </c>
      <c r="M32" s="104">
        <v>19.8</v>
      </c>
      <c r="N32" s="104" t="s">
        <v>51</v>
      </c>
      <c r="O32" s="104" t="s">
        <v>55</v>
      </c>
      <c r="P32" s="104" t="s">
        <v>87</v>
      </c>
      <c r="Q32" s="104">
        <v>0</v>
      </c>
      <c r="R32" s="104" t="s">
        <v>47</v>
      </c>
      <c r="S32" s="104">
        <v>0</v>
      </c>
      <c r="T32" s="104">
        <v>0</v>
      </c>
      <c r="U32" s="104">
        <v>0</v>
      </c>
      <c r="V32" s="104">
        <v>0</v>
      </c>
      <c r="W32" s="104">
        <v>15.2</v>
      </c>
      <c r="X32" s="104">
        <v>15.2</v>
      </c>
      <c r="Y32" s="104">
        <v>60.5</v>
      </c>
      <c r="Z32" s="104">
        <v>11.2</v>
      </c>
      <c r="AA32" s="104">
        <v>49.7</v>
      </c>
      <c r="AB32" s="104" t="s">
        <v>650</v>
      </c>
      <c r="AC32" s="104">
        <v>1095.5999999999999</v>
      </c>
      <c r="AD32" s="104">
        <v>1094.4000000000001</v>
      </c>
      <c r="AE32" s="104">
        <v>1096.4000000000001</v>
      </c>
      <c r="AF32" s="105">
        <v>1008.8</v>
      </c>
      <c r="AG32" s="96"/>
    </row>
    <row r="33" spans="1:33">
      <c r="A33" s="98" t="s">
        <v>2364</v>
      </c>
      <c r="B33" s="100">
        <v>9.6</v>
      </c>
      <c r="C33" s="100">
        <v>8.8000000000000007</v>
      </c>
      <c r="D33" s="100">
        <v>10.199999999999999</v>
      </c>
      <c r="E33" s="100">
        <v>8.6999999999999993</v>
      </c>
      <c r="F33" s="100" t="s">
        <v>1897</v>
      </c>
      <c r="G33" s="100">
        <v>2.1</v>
      </c>
      <c r="H33" s="100" t="s">
        <v>39</v>
      </c>
      <c r="I33" s="100" t="s">
        <v>45</v>
      </c>
      <c r="J33" s="100" t="s">
        <v>91</v>
      </c>
      <c r="K33" s="100">
        <v>18.399999999999999</v>
      </c>
      <c r="L33" s="100">
        <v>18</v>
      </c>
      <c r="M33" s="100">
        <v>18.8</v>
      </c>
      <c r="N33" s="100" t="s">
        <v>33</v>
      </c>
      <c r="O33" s="100" t="s">
        <v>87</v>
      </c>
      <c r="P33" s="100" t="s">
        <v>45</v>
      </c>
      <c r="Q33" s="100">
        <v>0</v>
      </c>
      <c r="R33" s="100" t="s">
        <v>47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15.2</v>
      </c>
      <c r="Y33" s="100">
        <v>60.5</v>
      </c>
      <c r="Z33" s="100">
        <v>8.3000000000000007</v>
      </c>
      <c r="AA33" s="100">
        <v>46.1</v>
      </c>
      <c r="AB33" s="100" t="s">
        <v>489</v>
      </c>
      <c r="AC33" s="100">
        <v>1096.7</v>
      </c>
      <c r="AD33" s="100">
        <v>1095.9000000000001</v>
      </c>
      <c r="AE33" s="100">
        <v>1097.0999999999999</v>
      </c>
      <c r="AF33" s="102">
        <v>1009.9</v>
      </c>
      <c r="AG33" s="96"/>
    </row>
    <row r="34" spans="1:33">
      <c r="A34" s="103" t="s">
        <v>2365</v>
      </c>
      <c r="B34" s="104">
        <v>10.199999999999999</v>
      </c>
      <c r="C34" s="104">
        <v>8.9</v>
      </c>
      <c r="D34" s="104">
        <v>12.4</v>
      </c>
      <c r="E34" s="104">
        <v>9.5</v>
      </c>
      <c r="F34" s="104" t="s">
        <v>1897</v>
      </c>
      <c r="G34" s="104">
        <v>0.4</v>
      </c>
      <c r="H34" s="104" t="s">
        <v>55</v>
      </c>
      <c r="I34" s="104" t="s">
        <v>344</v>
      </c>
      <c r="J34" s="104" t="s">
        <v>43</v>
      </c>
      <c r="K34" s="104">
        <v>17.7</v>
      </c>
      <c r="L34" s="104">
        <v>17.399999999999999</v>
      </c>
      <c r="M34" s="104">
        <v>18.399999999999999</v>
      </c>
      <c r="N34" s="104" t="s">
        <v>45</v>
      </c>
      <c r="O34" s="104" t="s">
        <v>87</v>
      </c>
      <c r="P34" s="104" t="s">
        <v>43</v>
      </c>
      <c r="Q34" s="104">
        <v>372.1</v>
      </c>
      <c r="R34" s="104" t="s">
        <v>189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15.2</v>
      </c>
      <c r="Y34" s="104">
        <v>60.5</v>
      </c>
      <c r="Z34" s="104">
        <v>9.5</v>
      </c>
      <c r="AA34" s="104">
        <v>29.5</v>
      </c>
      <c r="AB34" s="104" t="s">
        <v>590</v>
      </c>
      <c r="AC34" s="104">
        <v>1097.9000000000001</v>
      </c>
      <c r="AD34" s="104">
        <v>1096.9000000000001</v>
      </c>
      <c r="AE34" s="104">
        <v>1099.0999999999999</v>
      </c>
      <c r="AF34" s="105">
        <v>1011.1</v>
      </c>
      <c r="AG34" s="96"/>
    </row>
    <row r="35" spans="1:33">
      <c r="A35" s="98" t="s">
        <v>2366</v>
      </c>
      <c r="B35" s="100">
        <v>14.3</v>
      </c>
      <c r="C35" s="100">
        <v>12.3</v>
      </c>
      <c r="D35" s="100">
        <v>15.4</v>
      </c>
      <c r="E35" s="100">
        <v>14.3</v>
      </c>
      <c r="F35" s="100" t="s">
        <v>1897</v>
      </c>
      <c r="G35" s="100">
        <v>0.7</v>
      </c>
      <c r="H35" s="100" t="s">
        <v>278</v>
      </c>
      <c r="I35" s="100" t="s">
        <v>137</v>
      </c>
      <c r="J35" s="100" t="s">
        <v>130</v>
      </c>
      <c r="K35" s="100">
        <v>17.3</v>
      </c>
      <c r="L35" s="100">
        <v>16.899999999999999</v>
      </c>
      <c r="M35" s="100">
        <v>18.399999999999999</v>
      </c>
      <c r="N35" s="100" t="s">
        <v>87</v>
      </c>
      <c r="O35" s="100" t="s">
        <v>134</v>
      </c>
      <c r="P35" s="100" t="s">
        <v>33</v>
      </c>
      <c r="Q35" s="100">
        <v>797.8</v>
      </c>
      <c r="R35" s="100" t="s">
        <v>38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15.2</v>
      </c>
      <c r="Y35" s="100">
        <v>60.5</v>
      </c>
      <c r="Z35" s="100">
        <v>8.6</v>
      </c>
      <c r="AA35" s="100">
        <v>34.9</v>
      </c>
      <c r="AB35" s="100" t="s">
        <v>624</v>
      </c>
      <c r="AC35" s="100">
        <v>1099.5</v>
      </c>
      <c r="AD35" s="100">
        <v>1098.9000000000001</v>
      </c>
      <c r="AE35" s="100">
        <v>1100</v>
      </c>
      <c r="AF35" s="102">
        <v>1012.7</v>
      </c>
      <c r="AG35" s="96"/>
    </row>
    <row r="36" spans="1:33">
      <c r="A36" s="103" t="s">
        <v>2367</v>
      </c>
      <c r="B36" s="104">
        <v>14.2</v>
      </c>
      <c r="C36" s="104">
        <v>13.2</v>
      </c>
      <c r="D36" s="104">
        <v>15.8</v>
      </c>
      <c r="E36" s="104">
        <v>14.2</v>
      </c>
      <c r="F36" s="104" t="s">
        <v>1897</v>
      </c>
      <c r="G36" s="104">
        <v>2.7</v>
      </c>
      <c r="H36" s="104" t="s">
        <v>130</v>
      </c>
      <c r="I36" s="104" t="s">
        <v>420</v>
      </c>
      <c r="J36" s="104" t="s">
        <v>87</v>
      </c>
      <c r="K36" s="104">
        <v>17.2</v>
      </c>
      <c r="L36" s="104">
        <v>16.899999999999999</v>
      </c>
      <c r="M36" s="104">
        <v>17.5</v>
      </c>
      <c r="N36" s="104" t="s">
        <v>134</v>
      </c>
      <c r="O36" s="104" t="s">
        <v>130</v>
      </c>
      <c r="P36" s="104" t="s">
        <v>55</v>
      </c>
      <c r="Q36" s="104">
        <v>676.6</v>
      </c>
      <c r="R36" s="104" t="s">
        <v>88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15.2</v>
      </c>
      <c r="Y36" s="104">
        <v>60.5</v>
      </c>
      <c r="Z36" s="104">
        <v>11</v>
      </c>
      <c r="AA36" s="104">
        <v>29.5</v>
      </c>
      <c r="AB36" s="104" t="s">
        <v>582</v>
      </c>
      <c r="AC36" s="104">
        <v>1099.0999999999999</v>
      </c>
      <c r="AD36" s="104">
        <v>1098.5999999999999</v>
      </c>
      <c r="AE36" s="104">
        <v>1099.7</v>
      </c>
      <c r="AF36" s="105">
        <v>1012.3</v>
      </c>
      <c r="AG36" s="96"/>
    </row>
    <row r="37" spans="1:33">
      <c r="A37" s="98" t="s">
        <v>2368</v>
      </c>
      <c r="B37" s="100">
        <v>12.3</v>
      </c>
      <c r="C37" s="100">
        <v>11.9</v>
      </c>
      <c r="D37" s="100">
        <v>13.8</v>
      </c>
      <c r="E37" s="100">
        <v>12.3</v>
      </c>
      <c r="F37" s="100" t="s">
        <v>1897</v>
      </c>
      <c r="G37" s="100">
        <v>5.0999999999999996</v>
      </c>
      <c r="H37" s="100" t="s">
        <v>96</v>
      </c>
      <c r="I37" s="100" t="s">
        <v>87</v>
      </c>
      <c r="J37" s="100" t="s">
        <v>32</v>
      </c>
      <c r="K37" s="100">
        <v>18.3</v>
      </c>
      <c r="L37" s="100">
        <v>17.5</v>
      </c>
      <c r="M37" s="100">
        <v>20</v>
      </c>
      <c r="N37" s="100" t="s">
        <v>134</v>
      </c>
      <c r="O37" s="100" t="s">
        <v>130</v>
      </c>
      <c r="P37" s="100" t="s">
        <v>55</v>
      </c>
      <c r="Q37" s="100">
        <v>52</v>
      </c>
      <c r="R37" s="100" t="s">
        <v>47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15.2</v>
      </c>
      <c r="Y37" s="100">
        <v>60.5</v>
      </c>
      <c r="Z37" s="100">
        <v>9.3000000000000007</v>
      </c>
      <c r="AA37" s="100">
        <v>29.5</v>
      </c>
      <c r="AB37" s="100" t="s">
        <v>1158</v>
      </c>
      <c r="AC37" s="100">
        <v>1099.4000000000001</v>
      </c>
      <c r="AD37" s="100">
        <v>1098.7</v>
      </c>
      <c r="AE37" s="100">
        <v>1100</v>
      </c>
      <c r="AF37" s="102">
        <v>1012.6</v>
      </c>
      <c r="AG37" s="96"/>
    </row>
    <row r="38" spans="1:33">
      <c r="A38" s="103" t="s">
        <v>2369</v>
      </c>
      <c r="B38" s="104">
        <v>11.3</v>
      </c>
      <c r="C38" s="104">
        <v>10.1</v>
      </c>
      <c r="D38" s="104">
        <v>11.9</v>
      </c>
      <c r="E38" s="104">
        <v>11.3</v>
      </c>
      <c r="F38" s="104" t="s">
        <v>1897</v>
      </c>
      <c r="G38" s="104">
        <v>4.5999999999999996</v>
      </c>
      <c r="H38" s="104" t="s">
        <v>41</v>
      </c>
      <c r="I38" s="104" t="s">
        <v>43</v>
      </c>
      <c r="J38" s="104" t="s">
        <v>86</v>
      </c>
      <c r="K38" s="104">
        <v>19.8</v>
      </c>
      <c r="L38" s="104">
        <v>19.2</v>
      </c>
      <c r="M38" s="104">
        <v>20.3</v>
      </c>
      <c r="N38" s="104" t="s">
        <v>52</v>
      </c>
      <c r="O38" s="104" t="s">
        <v>40</v>
      </c>
      <c r="P38" s="104" t="s">
        <v>89</v>
      </c>
      <c r="Q38" s="104">
        <v>0</v>
      </c>
      <c r="R38" s="104" t="s">
        <v>47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15.2</v>
      </c>
      <c r="Y38" s="104">
        <v>60.5</v>
      </c>
      <c r="Z38" s="104">
        <v>6</v>
      </c>
      <c r="AA38" s="104">
        <v>27.7</v>
      </c>
      <c r="AB38" s="104" t="s">
        <v>1094</v>
      </c>
      <c r="AC38" s="104">
        <v>1100</v>
      </c>
      <c r="AD38" s="104">
        <v>1100</v>
      </c>
      <c r="AE38" s="104">
        <v>1100</v>
      </c>
      <c r="AF38" s="105">
        <v>1013.9</v>
      </c>
      <c r="AG38" s="96"/>
    </row>
    <row r="39" spans="1:33">
      <c r="A39" s="98" t="s">
        <v>2370</v>
      </c>
      <c r="B39" s="100">
        <v>9.5</v>
      </c>
      <c r="C39" s="100">
        <v>9</v>
      </c>
      <c r="D39" s="100">
        <v>10.3</v>
      </c>
      <c r="E39" s="100">
        <v>8.8000000000000007</v>
      </c>
      <c r="F39" s="100" t="s">
        <v>1897</v>
      </c>
      <c r="G39" s="100">
        <v>5.7</v>
      </c>
      <c r="H39" s="100" t="s">
        <v>68</v>
      </c>
      <c r="I39" s="100" t="s">
        <v>86</v>
      </c>
      <c r="J39" s="100" t="s">
        <v>82</v>
      </c>
      <c r="K39" s="100">
        <v>18.7</v>
      </c>
      <c r="L39" s="100">
        <v>18.3</v>
      </c>
      <c r="M39" s="100">
        <v>19.2</v>
      </c>
      <c r="N39" s="100" t="s">
        <v>51</v>
      </c>
      <c r="O39" s="100" t="s">
        <v>89</v>
      </c>
      <c r="P39" s="100" t="s">
        <v>87</v>
      </c>
      <c r="Q39" s="100">
        <v>0</v>
      </c>
      <c r="R39" s="100" t="s">
        <v>47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15.2</v>
      </c>
      <c r="Y39" s="100">
        <v>60.5</v>
      </c>
      <c r="Z39" s="100">
        <v>7.4</v>
      </c>
      <c r="AA39" s="100">
        <v>22</v>
      </c>
      <c r="AB39" s="100" t="s">
        <v>425</v>
      </c>
      <c r="AC39" s="100">
        <v>1100</v>
      </c>
      <c r="AD39" s="100">
        <v>1099.8</v>
      </c>
      <c r="AE39" s="100">
        <v>1100</v>
      </c>
      <c r="AF39" s="102">
        <v>1013.5</v>
      </c>
      <c r="AG39" s="96"/>
    </row>
    <row r="40" spans="1:33">
      <c r="A40" s="103" t="s">
        <v>2371</v>
      </c>
      <c r="B40" s="104">
        <v>9.9</v>
      </c>
      <c r="C40" s="104">
        <v>8.1999999999999993</v>
      </c>
      <c r="D40" s="104">
        <v>13.6</v>
      </c>
      <c r="E40" s="104">
        <v>9.5</v>
      </c>
      <c r="F40" s="104" t="s">
        <v>1897</v>
      </c>
      <c r="G40" s="104">
        <v>4.5999999999999996</v>
      </c>
      <c r="H40" s="104" t="s">
        <v>109</v>
      </c>
      <c r="I40" s="104" t="s">
        <v>344</v>
      </c>
      <c r="J40" s="104" t="s">
        <v>63</v>
      </c>
      <c r="K40" s="104">
        <v>18</v>
      </c>
      <c r="L40" s="104">
        <v>17.7</v>
      </c>
      <c r="M40" s="104">
        <v>18.3</v>
      </c>
      <c r="N40" s="104" t="s">
        <v>87</v>
      </c>
      <c r="O40" s="104" t="s">
        <v>87</v>
      </c>
      <c r="P40" s="104" t="s">
        <v>46</v>
      </c>
      <c r="Q40" s="104">
        <v>376.1</v>
      </c>
      <c r="R40" s="104" t="s">
        <v>189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15.2</v>
      </c>
      <c r="Y40" s="104">
        <v>60.5</v>
      </c>
      <c r="Z40" s="104">
        <v>6.2</v>
      </c>
      <c r="AA40" s="104">
        <v>25.6</v>
      </c>
      <c r="AB40" s="104" t="s">
        <v>207</v>
      </c>
      <c r="AC40" s="104">
        <v>1100</v>
      </c>
      <c r="AD40" s="104">
        <v>1099.8</v>
      </c>
      <c r="AE40" s="104">
        <v>1100</v>
      </c>
      <c r="AF40" s="105">
        <v>1013.8</v>
      </c>
      <c r="AG40" s="96"/>
    </row>
    <row r="41" spans="1:33">
      <c r="A41" s="98" t="s">
        <v>2372</v>
      </c>
      <c r="B41" s="100">
        <v>13.5</v>
      </c>
      <c r="C41" s="100">
        <v>12.6</v>
      </c>
      <c r="D41" s="100">
        <v>15.6</v>
      </c>
      <c r="E41" s="100">
        <v>13.5</v>
      </c>
      <c r="F41" s="100" t="s">
        <v>1897</v>
      </c>
      <c r="G41" s="100">
        <v>2.2000000000000002</v>
      </c>
      <c r="H41" s="100" t="s">
        <v>130</v>
      </c>
      <c r="I41" s="100" t="s">
        <v>304</v>
      </c>
      <c r="J41" s="100" t="s">
        <v>43</v>
      </c>
      <c r="K41" s="100">
        <v>17.399999999999999</v>
      </c>
      <c r="L41" s="100">
        <v>17</v>
      </c>
      <c r="M41" s="100">
        <v>17.8</v>
      </c>
      <c r="N41" s="100" t="s">
        <v>51</v>
      </c>
      <c r="O41" s="100" t="s">
        <v>134</v>
      </c>
      <c r="P41" s="100" t="s">
        <v>87</v>
      </c>
      <c r="Q41" s="100">
        <v>894</v>
      </c>
      <c r="R41" s="100" t="s">
        <v>56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15.2</v>
      </c>
      <c r="Y41" s="100">
        <v>60.5</v>
      </c>
      <c r="Z41" s="100">
        <v>5.7</v>
      </c>
      <c r="AA41" s="100">
        <v>23.8</v>
      </c>
      <c r="AB41" s="100" t="s">
        <v>74</v>
      </c>
      <c r="AC41" s="100">
        <v>1100</v>
      </c>
      <c r="AD41" s="100">
        <v>1100</v>
      </c>
      <c r="AE41" s="100">
        <v>1100</v>
      </c>
      <c r="AF41" s="102">
        <v>1014.1</v>
      </c>
      <c r="AG41" s="96"/>
    </row>
    <row r="42" spans="1:33">
      <c r="A42" s="103" t="s">
        <v>2373</v>
      </c>
      <c r="B42" s="104">
        <v>13.1</v>
      </c>
      <c r="C42" s="104">
        <v>12.7</v>
      </c>
      <c r="D42" s="104">
        <v>13.6</v>
      </c>
      <c r="E42" s="104">
        <v>13.1</v>
      </c>
      <c r="F42" s="104" t="s">
        <v>1897</v>
      </c>
      <c r="G42" s="104">
        <v>3.6</v>
      </c>
      <c r="H42" s="104" t="s">
        <v>87</v>
      </c>
      <c r="I42" s="104" t="s">
        <v>344</v>
      </c>
      <c r="J42" s="104" t="s">
        <v>42</v>
      </c>
      <c r="K42" s="104">
        <v>17</v>
      </c>
      <c r="L42" s="104">
        <v>16.899999999999999</v>
      </c>
      <c r="M42" s="104">
        <v>17.2</v>
      </c>
      <c r="N42" s="104" t="s">
        <v>52</v>
      </c>
      <c r="O42" s="104" t="s">
        <v>130</v>
      </c>
      <c r="P42" s="104" t="s">
        <v>89</v>
      </c>
      <c r="Q42" s="104">
        <v>613.79999999999995</v>
      </c>
      <c r="R42" s="104" t="s">
        <v>186</v>
      </c>
      <c r="S42" s="104">
        <v>0</v>
      </c>
      <c r="T42" s="104">
        <v>0</v>
      </c>
      <c r="U42" s="104">
        <v>0</v>
      </c>
      <c r="V42" s="104">
        <v>0</v>
      </c>
      <c r="W42" s="104">
        <v>0</v>
      </c>
      <c r="X42" s="104">
        <v>15.2</v>
      </c>
      <c r="Y42" s="104">
        <v>60.5</v>
      </c>
      <c r="Z42" s="104">
        <v>7.5</v>
      </c>
      <c r="AA42" s="104">
        <v>22</v>
      </c>
      <c r="AB42" s="104" t="s">
        <v>450</v>
      </c>
      <c r="AC42" s="104">
        <v>1099.4000000000001</v>
      </c>
      <c r="AD42" s="104">
        <v>1098.7</v>
      </c>
      <c r="AE42" s="104">
        <v>1100</v>
      </c>
      <c r="AF42" s="105">
        <v>1012.6</v>
      </c>
      <c r="AG42" s="96"/>
    </row>
    <row r="43" spans="1:33">
      <c r="A43" s="98" t="s">
        <v>2374</v>
      </c>
      <c r="B43" s="100">
        <v>11.6</v>
      </c>
      <c r="C43" s="100">
        <v>9.6999999999999993</v>
      </c>
      <c r="D43" s="100">
        <v>13.3</v>
      </c>
      <c r="E43" s="100">
        <v>11.6</v>
      </c>
      <c r="F43" s="100" t="s">
        <v>1897</v>
      </c>
      <c r="G43" s="100">
        <v>3.1</v>
      </c>
      <c r="H43" s="100" t="s">
        <v>45</v>
      </c>
      <c r="I43" s="100" t="s">
        <v>134</v>
      </c>
      <c r="J43" s="100" t="s">
        <v>32</v>
      </c>
      <c r="K43" s="100">
        <v>18</v>
      </c>
      <c r="L43" s="100">
        <v>17.2</v>
      </c>
      <c r="M43" s="100">
        <v>19.3</v>
      </c>
      <c r="N43" s="100" t="s">
        <v>89</v>
      </c>
      <c r="O43" s="100" t="s">
        <v>55</v>
      </c>
      <c r="P43" s="100" t="s">
        <v>89</v>
      </c>
      <c r="Q43" s="100">
        <v>25.6</v>
      </c>
      <c r="R43" s="100" t="s">
        <v>47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15.2</v>
      </c>
      <c r="Y43" s="100">
        <v>60.5</v>
      </c>
      <c r="Z43" s="100">
        <v>5.5</v>
      </c>
      <c r="AA43" s="100">
        <v>23.8</v>
      </c>
      <c r="AB43" s="100" t="s">
        <v>1515</v>
      </c>
      <c r="AC43" s="100">
        <v>1099.7</v>
      </c>
      <c r="AD43" s="100">
        <v>1098.9000000000001</v>
      </c>
      <c r="AE43" s="100">
        <v>1100</v>
      </c>
      <c r="AF43" s="102">
        <v>1012.9</v>
      </c>
      <c r="AG43" s="96"/>
    </row>
    <row r="44" spans="1:33">
      <c r="A44" s="103" t="s">
        <v>2375</v>
      </c>
      <c r="B44" s="104">
        <v>11.1</v>
      </c>
      <c r="C44" s="104">
        <v>10.199999999999999</v>
      </c>
      <c r="D44" s="104">
        <v>11.8</v>
      </c>
      <c r="E44" s="104">
        <v>11.1</v>
      </c>
      <c r="F44" s="104" t="s">
        <v>1897</v>
      </c>
      <c r="G44" s="104">
        <v>4.7</v>
      </c>
      <c r="H44" s="104" t="s">
        <v>32</v>
      </c>
      <c r="I44" s="104" t="s">
        <v>42</v>
      </c>
      <c r="J44" s="104" t="s">
        <v>62</v>
      </c>
      <c r="K44" s="104">
        <v>18.7</v>
      </c>
      <c r="L44" s="104">
        <v>18.3</v>
      </c>
      <c r="M44" s="104">
        <v>19.100000000000001</v>
      </c>
      <c r="N44" s="104" t="s">
        <v>87</v>
      </c>
      <c r="O44" s="104" t="s">
        <v>89</v>
      </c>
      <c r="P44" s="104" t="s">
        <v>46</v>
      </c>
      <c r="Q44" s="104">
        <v>0</v>
      </c>
      <c r="R44" s="104" t="s">
        <v>47</v>
      </c>
      <c r="S44" s="104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15.2</v>
      </c>
      <c r="Y44" s="104">
        <v>60.5</v>
      </c>
      <c r="Z44" s="104">
        <v>2.6</v>
      </c>
      <c r="AA44" s="104">
        <v>9.4</v>
      </c>
      <c r="AB44" s="104" t="s">
        <v>628</v>
      </c>
      <c r="AC44" s="104">
        <v>1100</v>
      </c>
      <c r="AD44" s="104">
        <v>1100</v>
      </c>
      <c r="AE44" s="104">
        <v>1100</v>
      </c>
      <c r="AF44" s="105">
        <v>1013.5</v>
      </c>
      <c r="AG44" s="96"/>
    </row>
    <row r="45" spans="1:33">
      <c r="A45" s="98" t="s">
        <v>2376</v>
      </c>
      <c r="B45" s="100">
        <v>9.3000000000000007</v>
      </c>
      <c r="C45" s="100">
        <v>7.9</v>
      </c>
      <c r="D45" s="100">
        <v>10.199999999999999</v>
      </c>
      <c r="E45" s="100">
        <v>9.1999999999999993</v>
      </c>
      <c r="F45" s="100" t="s">
        <v>1897</v>
      </c>
      <c r="G45" s="100">
        <v>5.2</v>
      </c>
      <c r="H45" s="100" t="s">
        <v>34</v>
      </c>
      <c r="I45" s="100" t="s">
        <v>32</v>
      </c>
      <c r="J45" s="100" t="s">
        <v>82</v>
      </c>
      <c r="K45" s="100">
        <v>18</v>
      </c>
      <c r="L45" s="100">
        <v>17.7</v>
      </c>
      <c r="M45" s="100">
        <v>18.3</v>
      </c>
      <c r="N45" s="100" t="s">
        <v>33</v>
      </c>
      <c r="O45" s="100" t="s">
        <v>46</v>
      </c>
      <c r="P45" s="100" t="s">
        <v>33</v>
      </c>
      <c r="Q45" s="100">
        <v>0</v>
      </c>
      <c r="R45" s="100" t="s">
        <v>47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15.2</v>
      </c>
      <c r="Y45" s="100">
        <v>60.5</v>
      </c>
      <c r="Z45" s="100">
        <v>3.4</v>
      </c>
      <c r="AA45" s="100">
        <v>23.8</v>
      </c>
      <c r="AB45" s="100" t="s">
        <v>49</v>
      </c>
      <c r="AC45" s="100">
        <v>1099.5999999999999</v>
      </c>
      <c r="AD45" s="100">
        <v>1098.9000000000001</v>
      </c>
      <c r="AE45" s="100">
        <v>1100</v>
      </c>
      <c r="AF45" s="102">
        <v>1012.9</v>
      </c>
      <c r="AG45" s="96"/>
    </row>
    <row r="46" spans="1:33">
      <c r="A46" s="103" t="s">
        <v>2377</v>
      </c>
      <c r="B46" s="104">
        <v>9.5</v>
      </c>
      <c r="C46" s="104">
        <v>7</v>
      </c>
      <c r="D46" s="104">
        <v>11.9</v>
      </c>
      <c r="E46" s="104">
        <v>9.1</v>
      </c>
      <c r="F46" s="104" t="s">
        <v>1897</v>
      </c>
      <c r="G46" s="104">
        <v>2.2999999999999998</v>
      </c>
      <c r="H46" s="104" t="s">
        <v>60</v>
      </c>
      <c r="I46" s="104" t="s">
        <v>51</v>
      </c>
      <c r="J46" s="104" t="s">
        <v>128</v>
      </c>
      <c r="K46" s="104">
        <v>17.399999999999999</v>
      </c>
      <c r="L46" s="104">
        <v>17</v>
      </c>
      <c r="M46" s="104">
        <v>17.7</v>
      </c>
      <c r="N46" s="104" t="s">
        <v>46</v>
      </c>
      <c r="O46" s="104" t="s">
        <v>344</v>
      </c>
      <c r="P46" s="104" t="s">
        <v>43</v>
      </c>
      <c r="Q46" s="104">
        <v>359.5</v>
      </c>
      <c r="R46" s="104" t="s">
        <v>189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15.2</v>
      </c>
      <c r="Y46" s="104">
        <v>60.5</v>
      </c>
      <c r="Z46" s="104">
        <v>5.6</v>
      </c>
      <c r="AA46" s="104">
        <v>25.6</v>
      </c>
      <c r="AB46" s="104" t="s">
        <v>1892</v>
      </c>
      <c r="AC46" s="104">
        <v>1099.2</v>
      </c>
      <c r="AD46" s="104">
        <v>1098.5999999999999</v>
      </c>
      <c r="AE46" s="104">
        <v>1100</v>
      </c>
      <c r="AF46" s="105">
        <v>1012.4</v>
      </c>
      <c r="AG46" s="96"/>
    </row>
    <row r="47" spans="1:33">
      <c r="A47" s="98" t="s">
        <v>2378</v>
      </c>
      <c r="B47" s="100">
        <v>12.5</v>
      </c>
      <c r="C47" s="100">
        <v>11.7</v>
      </c>
      <c r="D47" s="100">
        <v>13.7</v>
      </c>
      <c r="E47" s="100">
        <v>12.5</v>
      </c>
      <c r="F47" s="100" t="s">
        <v>1897</v>
      </c>
      <c r="G47" s="100">
        <v>4.0999999999999996</v>
      </c>
      <c r="H47" s="100" t="s">
        <v>43</v>
      </c>
      <c r="I47" s="100" t="s">
        <v>51</v>
      </c>
      <c r="J47" s="100" t="s">
        <v>96</v>
      </c>
      <c r="K47" s="100">
        <v>15.4</v>
      </c>
      <c r="L47" s="100">
        <v>14.3</v>
      </c>
      <c r="M47" s="100">
        <v>17.100000000000001</v>
      </c>
      <c r="N47" s="100" t="s">
        <v>134</v>
      </c>
      <c r="O47" s="100" t="s">
        <v>233</v>
      </c>
      <c r="P47" s="100" t="s">
        <v>51</v>
      </c>
      <c r="Q47" s="100">
        <v>802</v>
      </c>
      <c r="R47" s="100" t="s">
        <v>38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15.2</v>
      </c>
      <c r="Y47" s="100">
        <v>60.5</v>
      </c>
      <c r="Z47" s="100">
        <v>5.0999999999999996</v>
      </c>
      <c r="AA47" s="100">
        <v>25.6</v>
      </c>
      <c r="AB47" s="100" t="s">
        <v>440</v>
      </c>
      <c r="AC47" s="100">
        <v>1100</v>
      </c>
      <c r="AD47" s="100">
        <v>1099.5999999999999</v>
      </c>
      <c r="AE47" s="100">
        <v>1100</v>
      </c>
      <c r="AF47" s="102">
        <v>1013.3</v>
      </c>
      <c r="AG47" s="96"/>
    </row>
    <row r="48" spans="1:33">
      <c r="A48" s="103" t="s">
        <v>2379</v>
      </c>
      <c r="B48" s="104">
        <v>12.1</v>
      </c>
      <c r="C48" s="104">
        <v>11.6</v>
      </c>
      <c r="D48" s="104">
        <v>13.1</v>
      </c>
      <c r="E48" s="104">
        <v>12.1</v>
      </c>
      <c r="F48" s="104" t="s">
        <v>1897</v>
      </c>
      <c r="G48" s="104">
        <v>4.5</v>
      </c>
      <c r="H48" s="104" t="s">
        <v>39</v>
      </c>
      <c r="I48" s="104" t="s">
        <v>87</v>
      </c>
      <c r="J48" s="104" t="s">
        <v>92</v>
      </c>
      <c r="K48" s="104">
        <v>16</v>
      </c>
      <c r="L48" s="104">
        <v>15</v>
      </c>
      <c r="M48" s="104">
        <v>16.399999999999999</v>
      </c>
      <c r="N48" s="104" t="s">
        <v>55</v>
      </c>
      <c r="O48" s="104" t="s">
        <v>134</v>
      </c>
      <c r="P48" s="104" t="s">
        <v>89</v>
      </c>
      <c r="Q48" s="104">
        <v>645.9</v>
      </c>
      <c r="R48" s="104" t="s">
        <v>88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15.2</v>
      </c>
      <c r="Y48" s="104">
        <v>60.5</v>
      </c>
      <c r="Z48" s="104">
        <v>4</v>
      </c>
      <c r="AA48" s="104">
        <v>20.2</v>
      </c>
      <c r="AB48" s="104" t="s">
        <v>134</v>
      </c>
      <c r="AC48" s="104">
        <v>1099.3</v>
      </c>
      <c r="AD48" s="104">
        <v>1098.9000000000001</v>
      </c>
      <c r="AE48" s="104">
        <v>1100</v>
      </c>
      <c r="AF48" s="105">
        <v>1012.5</v>
      </c>
      <c r="AG48" s="96"/>
    </row>
    <row r="49" spans="1:33">
      <c r="A49" s="98" t="s">
        <v>2380</v>
      </c>
      <c r="B49" s="100">
        <v>11.3</v>
      </c>
      <c r="C49" s="100">
        <v>10.3</v>
      </c>
      <c r="D49" s="100">
        <v>11.9</v>
      </c>
      <c r="E49" s="100">
        <v>11.3</v>
      </c>
      <c r="F49" s="100" t="s">
        <v>1897</v>
      </c>
      <c r="G49" s="100">
        <v>5</v>
      </c>
      <c r="H49" s="100" t="s">
        <v>32</v>
      </c>
      <c r="I49" s="100" t="s">
        <v>96</v>
      </c>
      <c r="J49" s="100" t="s">
        <v>109</v>
      </c>
      <c r="K49" s="100">
        <v>17.5</v>
      </c>
      <c r="L49" s="100">
        <v>16.399999999999999</v>
      </c>
      <c r="M49" s="100">
        <v>20.100000000000001</v>
      </c>
      <c r="N49" s="100" t="s">
        <v>55</v>
      </c>
      <c r="O49" s="100" t="s">
        <v>40</v>
      </c>
      <c r="P49" s="100" t="s">
        <v>89</v>
      </c>
      <c r="Q49" s="100">
        <v>55</v>
      </c>
      <c r="R49" s="100" t="s">
        <v>47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15.2</v>
      </c>
      <c r="Y49" s="100">
        <v>60.5</v>
      </c>
      <c r="Z49" s="100">
        <v>2.6</v>
      </c>
      <c r="AA49" s="100">
        <v>22</v>
      </c>
      <c r="AB49" s="100" t="s">
        <v>643</v>
      </c>
      <c r="AC49" s="100">
        <v>1099.8</v>
      </c>
      <c r="AD49" s="100">
        <v>1099.3</v>
      </c>
      <c r="AE49" s="100">
        <v>1100</v>
      </c>
      <c r="AF49" s="102">
        <v>1013.1</v>
      </c>
      <c r="AG49" s="96"/>
    </row>
    <row r="50" spans="1:33">
      <c r="A50" s="103" t="s">
        <v>2381</v>
      </c>
      <c r="B50" s="104">
        <v>9.4</v>
      </c>
      <c r="C50" s="104">
        <v>8.4</v>
      </c>
      <c r="D50" s="104">
        <v>10.7</v>
      </c>
      <c r="E50" s="104">
        <v>8.6999999999999993</v>
      </c>
      <c r="F50" s="104" t="s">
        <v>1897</v>
      </c>
      <c r="G50" s="104">
        <v>4.2</v>
      </c>
      <c r="H50" s="104" t="s">
        <v>109</v>
      </c>
      <c r="I50" s="104" t="s">
        <v>31</v>
      </c>
      <c r="J50" s="104" t="s">
        <v>34</v>
      </c>
      <c r="K50" s="104">
        <v>20.100000000000001</v>
      </c>
      <c r="L50" s="104">
        <v>19.100000000000001</v>
      </c>
      <c r="M50" s="104">
        <v>20.9</v>
      </c>
      <c r="N50" s="104" t="s">
        <v>52</v>
      </c>
      <c r="O50" s="104" t="s">
        <v>134</v>
      </c>
      <c r="P50" s="104" t="s">
        <v>55</v>
      </c>
      <c r="Q50" s="104">
        <v>0</v>
      </c>
      <c r="R50" s="104" t="s">
        <v>47</v>
      </c>
      <c r="S50" s="104">
        <v>1.8</v>
      </c>
      <c r="T50" s="104">
        <v>0.3</v>
      </c>
      <c r="U50" s="104">
        <v>0.3</v>
      </c>
      <c r="V50" s="104">
        <v>0</v>
      </c>
      <c r="W50" s="104">
        <v>0.3</v>
      </c>
      <c r="X50" s="104">
        <v>15.5</v>
      </c>
      <c r="Y50" s="104">
        <v>60.8</v>
      </c>
      <c r="Z50" s="104">
        <v>7.7</v>
      </c>
      <c r="AA50" s="104">
        <v>34.9</v>
      </c>
      <c r="AB50" s="104" t="s">
        <v>57</v>
      </c>
      <c r="AC50" s="104">
        <v>1100</v>
      </c>
      <c r="AD50" s="104">
        <v>1100</v>
      </c>
      <c r="AE50" s="104">
        <v>1100</v>
      </c>
      <c r="AF50" s="105">
        <v>1014.7</v>
      </c>
      <c r="AG50" s="96"/>
    </row>
    <row r="51" spans="1:33">
      <c r="A51" s="98" t="s">
        <v>2382</v>
      </c>
      <c r="B51" s="100">
        <v>8.1999999999999993</v>
      </c>
      <c r="C51" s="100">
        <v>7.4</v>
      </c>
      <c r="D51" s="100">
        <v>9</v>
      </c>
      <c r="E51" s="100">
        <v>6.9</v>
      </c>
      <c r="F51" s="100" t="s">
        <v>1897</v>
      </c>
      <c r="G51" s="100">
        <v>-2</v>
      </c>
      <c r="H51" s="100" t="s">
        <v>52</v>
      </c>
      <c r="I51" s="100" t="s">
        <v>278</v>
      </c>
      <c r="J51" s="100" t="s">
        <v>91</v>
      </c>
      <c r="K51" s="100">
        <v>18.5</v>
      </c>
      <c r="L51" s="100">
        <v>18</v>
      </c>
      <c r="M51" s="100">
        <v>19.100000000000001</v>
      </c>
      <c r="N51" s="100" t="s">
        <v>89</v>
      </c>
      <c r="O51" s="100" t="s">
        <v>55</v>
      </c>
      <c r="P51" s="100" t="s">
        <v>51</v>
      </c>
      <c r="Q51" s="100">
        <v>0</v>
      </c>
      <c r="R51" s="100" t="s">
        <v>47</v>
      </c>
      <c r="S51" s="100">
        <v>0</v>
      </c>
      <c r="T51" s="100">
        <v>0</v>
      </c>
      <c r="U51" s="100">
        <v>0</v>
      </c>
      <c r="V51" s="100">
        <v>0</v>
      </c>
      <c r="W51" s="100">
        <v>0.3</v>
      </c>
      <c r="X51" s="100">
        <v>15.5</v>
      </c>
      <c r="Y51" s="100">
        <v>60.8</v>
      </c>
      <c r="Z51" s="100">
        <v>8.9</v>
      </c>
      <c r="AA51" s="100">
        <v>29.5</v>
      </c>
      <c r="AB51" s="100" t="s">
        <v>624</v>
      </c>
      <c r="AC51" s="100">
        <v>1100</v>
      </c>
      <c r="AD51" s="100">
        <v>1100</v>
      </c>
      <c r="AE51" s="100">
        <v>1100</v>
      </c>
      <c r="AF51" s="102">
        <v>1015.4</v>
      </c>
      <c r="AG51" s="96"/>
    </row>
    <row r="52" spans="1:33">
      <c r="A52" s="103" t="s">
        <v>2383</v>
      </c>
      <c r="B52" s="104">
        <v>7.4</v>
      </c>
      <c r="C52" s="104">
        <v>5.0999999999999996</v>
      </c>
      <c r="D52" s="104">
        <v>10.9</v>
      </c>
      <c r="E52" s="104">
        <v>6.7</v>
      </c>
      <c r="F52" s="104" t="s">
        <v>1897</v>
      </c>
      <c r="G52" s="104">
        <v>-3.6</v>
      </c>
      <c r="H52" s="104" t="s">
        <v>130</v>
      </c>
      <c r="I52" s="104" t="s">
        <v>133</v>
      </c>
      <c r="J52" s="104" t="s">
        <v>45</v>
      </c>
      <c r="K52" s="104">
        <v>17.600000000000001</v>
      </c>
      <c r="L52" s="104">
        <v>17</v>
      </c>
      <c r="M52" s="104">
        <v>18</v>
      </c>
      <c r="N52" s="104" t="s">
        <v>89</v>
      </c>
      <c r="O52" s="104" t="s">
        <v>130</v>
      </c>
      <c r="P52" s="104" t="s">
        <v>51</v>
      </c>
      <c r="Q52" s="104">
        <v>376.6</v>
      </c>
      <c r="R52" s="104" t="s">
        <v>189</v>
      </c>
      <c r="S52" s="104">
        <v>0</v>
      </c>
      <c r="T52" s="104">
        <v>0</v>
      </c>
      <c r="U52" s="104">
        <v>0</v>
      </c>
      <c r="V52" s="104">
        <v>0</v>
      </c>
      <c r="W52" s="104">
        <v>0.3</v>
      </c>
      <c r="X52" s="104">
        <v>15.5</v>
      </c>
      <c r="Y52" s="104">
        <v>60.8</v>
      </c>
      <c r="Z52" s="104">
        <v>5.9</v>
      </c>
      <c r="AA52" s="104">
        <v>23.8</v>
      </c>
      <c r="AB52" s="104" t="s">
        <v>626</v>
      </c>
      <c r="AC52" s="104">
        <v>1100</v>
      </c>
      <c r="AD52" s="104">
        <v>1100</v>
      </c>
      <c r="AE52" s="104">
        <v>1100</v>
      </c>
      <c r="AF52" s="105">
        <v>1016.5</v>
      </c>
      <c r="AG52" s="96"/>
    </row>
    <row r="53" spans="1:33">
      <c r="A53" s="98" t="s">
        <v>2384</v>
      </c>
      <c r="B53" s="100">
        <v>10.6</v>
      </c>
      <c r="C53" s="100">
        <v>10</v>
      </c>
      <c r="D53" s="100">
        <v>11.5</v>
      </c>
      <c r="E53" s="100">
        <v>10.6</v>
      </c>
      <c r="F53" s="100" t="s">
        <v>1897</v>
      </c>
      <c r="G53" s="100">
        <v>-2</v>
      </c>
      <c r="H53" s="100" t="s">
        <v>233</v>
      </c>
      <c r="I53" s="100" t="s">
        <v>94</v>
      </c>
      <c r="J53" s="100" t="s">
        <v>40</v>
      </c>
      <c r="K53" s="100">
        <v>16.7</v>
      </c>
      <c r="L53" s="100">
        <v>16.3</v>
      </c>
      <c r="M53" s="100">
        <v>17.600000000000001</v>
      </c>
      <c r="N53" s="100" t="s">
        <v>130</v>
      </c>
      <c r="O53" s="100" t="s">
        <v>344</v>
      </c>
      <c r="P53" s="100" t="s">
        <v>40</v>
      </c>
      <c r="Q53" s="100">
        <v>825.9</v>
      </c>
      <c r="R53" s="100" t="s">
        <v>56</v>
      </c>
      <c r="S53" s="100">
        <v>0</v>
      </c>
      <c r="T53" s="100">
        <v>0</v>
      </c>
      <c r="U53" s="100">
        <v>0</v>
      </c>
      <c r="V53" s="100">
        <v>0</v>
      </c>
      <c r="W53" s="100">
        <v>0.3</v>
      </c>
      <c r="X53" s="100">
        <v>15.5</v>
      </c>
      <c r="Y53" s="100">
        <v>60.8</v>
      </c>
      <c r="Z53" s="100">
        <v>6.7</v>
      </c>
      <c r="AA53" s="100">
        <v>25.6</v>
      </c>
      <c r="AB53" s="100" t="s">
        <v>758</v>
      </c>
      <c r="AC53" s="100">
        <v>1100</v>
      </c>
      <c r="AD53" s="100">
        <v>1100</v>
      </c>
      <c r="AE53" s="100">
        <v>1100</v>
      </c>
      <c r="AF53" s="102">
        <v>1017.8</v>
      </c>
      <c r="AG53" s="96"/>
    </row>
    <row r="54" spans="1:33">
      <c r="A54" s="103" t="s">
        <v>2385</v>
      </c>
      <c r="B54" s="104">
        <v>10.3</v>
      </c>
      <c r="C54" s="104">
        <v>9.9</v>
      </c>
      <c r="D54" s="104">
        <v>10.8</v>
      </c>
      <c r="E54" s="104">
        <v>10.3</v>
      </c>
      <c r="F54" s="104" t="s">
        <v>1897</v>
      </c>
      <c r="G54" s="104">
        <v>-0.3</v>
      </c>
      <c r="H54" s="104" t="s">
        <v>134</v>
      </c>
      <c r="I54" s="104" t="s">
        <v>344</v>
      </c>
      <c r="J54" s="104" t="s">
        <v>89</v>
      </c>
      <c r="K54" s="104">
        <v>18.600000000000001</v>
      </c>
      <c r="L54" s="104">
        <v>17.7</v>
      </c>
      <c r="M54" s="104">
        <v>19.7</v>
      </c>
      <c r="N54" s="104" t="s">
        <v>344</v>
      </c>
      <c r="O54" s="104" t="s">
        <v>107</v>
      </c>
      <c r="P54" s="104" t="s">
        <v>130</v>
      </c>
      <c r="Q54" s="104">
        <v>340.5</v>
      </c>
      <c r="R54" s="104" t="s">
        <v>189</v>
      </c>
      <c r="S54" s="104">
        <v>0</v>
      </c>
      <c r="T54" s="104">
        <v>0</v>
      </c>
      <c r="U54" s="104">
        <v>0</v>
      </c>
      <c r="V54" s="104">
        <v>0</v>
      </c>
      <c r="W54" s="104">
        <v>0.3</v>
      </c>
      <c r="X54" s="104">
        <v>15.5</v>
      </c>
      <c r="Y54" s="104">
        <v>60.8</v>
      </c>
      <c r="Z54" s="104">
        <v>7.5</v>
      </c>
      <c r="AA54" s="104">
        <v>36.700000000000003</v>
      </c>
      <c r="AB54" s="104" t="s">
        <v>287</v>
      </c>
      <c r="AC54" s="104">
        <v>1100</v>
      </c>
      <c r="AD54" s="104">
        <v>1100</v>
      </c>
      <c r="AE54" s="104">
        <v>1100</v>
      </c>
      <c r="AF54" s="105">
        <v>1017.4</v>
      </c>
      <c r="AG54" s="96"/>
    </row>
    <row r="55" spans="1:33">
      <c r="A55" s="98" t="s">
        <v>2386</v>
      </c>
      <c r="B55" s="100">
        <v>10.3</v>
      </c>
      <c r="C55" s="100">
        <v>10.1</v>
      </c>
      <c r="D55" s="100">
        <v>10.5</v>
      </c>
      <c r="E55" s="100">
        <v>10.3</v>
      </c>
      <c r="F55" s="100" t="s">
        <v>1897</v>
      </c>
      <c r="G55" s="100">
        <v>-0.1</v>
      </c>
      <c r="H55" s="100" t="s">
        <v>52</v>
      </c>
      <c r="I55" s="100" t="s">
        <v>344</v>
      </c>
      <c r="J55" s="100" t="s">
        <v>51</v>
      </c>
      <c r="K55" s="100">
        <v>17.3</v>
      </c>
      <c r="L55" s="100">
        <v>17.100000000000001</v>
      </c>
      <c r="M55" s="100">
        <v>17.8</v>
      </c>
      <c r="N55" s="100" t="s">
        <v>344</v>
      </c>
      <c r="O55" s="100" t="s">
        <v>107</v>
      </c>
      <c r="P55" s="100" t="s">
        <v>130</v>
      </c>
      <c r="Q55" s="100">
        <v>34.6</v>
      </c>
      <c r="R55" s="100" t="s">
        <v>47</v>
      </c>
      <c r="S55" s="100">
        <v>0</v>
      </c>
      <c r="T55" s="100">
        <v>0</v>
      </c>
      <c r="U55" s="100">
        <v>0</v>
      </c>
      <c r="V55" s="100">
        <v>0</v>
      </c>
      <c r="W55" s="100">
        <v>0.3</v>
      </c>
      <c r="X55" s="100">
        <v>15.5</v>
      </c>
      <c r="Y55" s="100">
        <v>60.8</v>
      </c>
      <c r="Z55" s="100">
        <v>8.9</v>
      </c>
      <c r="AA55" s="100">
        <v>33.1</v>
      </c>
      <c r="AB55" s="100" t="s">
        <v>461</v>
      </c>
      <c r="AC55" s="100">
        <v>1100</v>
      </c>
      <c r="AD55" s="100">
        <v>1100</v>
      </c>
      <c r="AE55" s="100">
        <v>1100</v>
      </c>
      <c r="AF55" s="102">
        <v>1019.1</v>
      </c>
      <c r="AG55" s="96"/>
    </row>
    <row r="56" spans="1:33">
      <c r="A56" s="103" t="s">
        <v>2387</v>
      </c>
      <c r="B56" s="104">
        <v>8.3000000000000007</v>
      </c>
      <c r="C56" s="104">
        <v>6</v>
      </c>
      <c r="D56" s="104">
        <v>10.5</v>
      </c>
      <c r="E56" s="104">
        <v>8</v>
      </c>
      <c r="F56" s="104" t="s">
        <v>1897</v>
      </c>
      <c r="G56" s="104">
        <v>-0.4</v>
      </c>
      <c r="H56" s="104" t="s">
        <v>46</v>
      </c>
      <c r="I56" s="104" t="s">
        <v>134</v>
      </c>
      <c r="J56" s="104" t="s">
        <v>96</v>
      </c>
      <c r="K56" s="104">
        <v>17.100000000000001</v>
      </c>
      <c r="L56" s="104">
        <v>16.8</v>
      </c>
      <c r="M56" s="104">
        <v>17.899999999999999</v>
      </c>
      <c r="N56" s="104" t="s">
        <v>344</v>
      </c>
      <c r="O56" s="104" t="s">
        <v>107</v>
      </c>
      <c r="P56" s="104" t="s">
        <v>40</v>
      </c>
      <c r="Q56" s="104">
        <v>0</v>
      </c>
      <c r="R56" s="104" t="s">
        <v>47</v>
      </c>
      <c r="S56" s="104">
        <v>0</v>
      </c>
      <c r="T56" s="104">
        <v>0</v>
      </c>
      <c r="U56" s="104">
        <v>0</v>
      </c>
      <c r="V56" s="104">
        <v>0</v>
      </c>
      <c r="W56" s="104">
        <v>0.3</v>
      </c>
      <c r="X56" s="104">
        <v>15.5</v>
      </c>
      <c r="Y56" s="104">
        <v>60.8</v>
      </c>
      <c r="Z56" s="104">
        <v>5</v>
      </c>
      <c r="AA56" s="104">
        <v>22</v>
      </c>
      <c r="AB56" s="104" t="s">
        <v>1869</v>
      </c>
      <c r="AC56" s="104">
        <v>1100</v>
      </c>
      <c r="AD56" s="104">
        <v>1100</v>
      </c>
      <c r="AE56" s="104">
        <v>1100</v>
      </c>
      <c r="AF56" s="105">
        <v>1021.2</v>
      </c>
      <c r="AG56" s="96"/>
    </row>
    <row r="57" spans="1:33">
      <c r="A57" s="98" t="s">
        <v>2388</v>
      </c>
      <c r="B57" s="100">
        <v>9</v>
      </c>
      <c r="C57" s="100">
        <v>7.6</v>
      </c>
      <c r="D57" s="100">
        <v>9.6</v>
      </c>
      <c r="E57" s="100">
        <v>8.3000000000000007</v>
      </c>
      <c r="F57" s="100" t="s">
        <v>1897</v>
      </c>
      <c r="G57" s="100">
        <v>0.2</v>
      </c>
      <c r="H57" s="100" t="s">
        <v>46</v>
      </c>
      <c r="I57" s="100" t="s">
        <v>89</v>
      </c>
      <c r="J57" s="100" t="s">
        <v>31</v>
      </c>
      <c r="K57" s="100">
        <v>16.5</v>
      </c>
      <c r="L57" s="100">
        <v>16.2</v>
      </c>
      <c r="M57" s="100">
        <v>16.8</v>
      </c>
      <c r="N57" s="100" t="s">
        <v>52</v>
      </c>
      <c r="O57" s="100" t="s">
        <v>40</v>
      </c>
      <c r="P57" s="100" t="s">
        <v>55</v>
      </c>
      <c r="Q57" s="100">
        <v>0</v>
      </c>
      <c r="R57" s="100" t="s">
        <v>47</v>
      </c>
      <c r="S57" s="100">
        <v>0</v>
      </c>
      <c r="T57" s="100">
        <v>0</v>
      </c>
      <c r="U57" s="100">
        <v>0</v>
      </c>
      <c r="V57" s="100">
        <v>0</v>
      </c>
      <c r="W57" s="100">
        <v>0.3</v>
      </c>
      <c r="X57" s="100">
        <v>15.5</v>
      </c>
      <c r="Y57" s="100">
        <v>60.8</v>
      </c>
      <c r="Z57" s="100">
        <v>6.4</v>
      </c>
      <c r="AA57" s="100">
        <v>25.6</v>
      </c>
      <c r="AB57" s="100" t="s">
        <v>1320</v>
      </c>
      <c r="AC57" s="100">
        <v>1100</v>
      </c>
      <c r="AD57" s="100">
        <v>1100</v>
      </c>
      <c r="AE57" s="100">
        <v>1100</v>
      </c>
      <c r="AF57" s="102">
        <v>1021.8</v>
      </c>
      <c r="AG57" s="96"/>
    </row>
    <row r="58" spans="1:33">
      <c r="A58" s="103" t="s">
        <v>2389</v>
      </c>
      <c r="B58" s="104">
        <v>10.3</v>
      </c>
      <c r="C58" s="104">
        <v>8.9</v>
      </c>
      <c r="D58" s="104">
        <v>12.5</v>
      </c>
      <c r="E58" s="104">
        <v>10.1</v>
      </c>
      <c r="F58" s="104" t="s">
        <v>1897</v>
      </c>
      <c r="G58" s="104">
        <v>1.6</v>
      </c>
      <c r="H58" s="104" t="s">
        <v>33</v>
      </c>
      <c r="I58" s="104" t="s">
        <v>107</v>
      </c>
      <c r="J58" s="104" t="s">
        <v>96</v>
      </c>
      <c r="K58" s="104">
        <v>16</v>
      </c>
      <c r="L58" s="104">
        <v>15.8</v>
      </c>
      <c r="M58" s="104">
        <v>16.3</v>
      </c>
      <c r="N58" s="104" t="s">
        <v>89</v>
      </c>
      <c r="O58" s="104" t="s">
        <v>40</v>
      </c>
      <c r="P58" s="104" t="s">
        <v>51</v>
      </c>
      <c r="Q58" s="104">
        <v>380</v>
      </c>
      <c r="R58" s="104" t="s">
        <v>189</v>
      </c>
      <c r="S58" s="104">
        <v>0</v>
      </c>
      <c r="T58" s="104">
        <v>0</v>
      </c>
      <c r="U58" s="104">
        <v>0</v>
      </c>
      <c r="V58" s="104">
        <v>0</v>
      </c>
      <c r="W58" s="104">
        <v>0.3</v>
      </c>
      <c r="X58" s="104">
        <v>15.5</v>
      </c>
      <c r="Y58" s="104">
        <v>60.8</v>
      </c>
      <c r="Z58" s="104">
        <v>5.8</v>
      </c>
      <c r="AA58" s="104">
        <v>23.8</v>
      </c>
      <c r="AB58" s="104" t="s">
        <v>53</v>
      </c>
      <c r="AC58" s="104">
        <v>1100</v>
      </c>
      <c r="AD58" s="104">
        <v>1100</v>
      </c>
      <c r="AE58" s="104">
        <v>1100</v>
      </c>
      <c r="AF58" s="105">
        <v>1022.9</v>
      </c>
      <c r="AG58" s="96"/>
    </row>
    <row r="59" spans="1:33">
      <c r="A59" s="98" t="s">
        <v>2390</v>
      </c>
      <c r="B59" s="100">
        <v>13.6</v>
      </c>
      <c r="C59" s="100">
        <v>12.2</v>
      </c>
      <c r="D59" s="100">
        <v>14.4</v>
      </c>
      <c r="E59" s="100">
        <v>13.6</v>
      </c>
      <c r="F59" s="100" t="s">
        <v>1897</v>
      </c>
      <c r="G59" s="100">
        <v>2.2000000000000002</v>
      </c>
      <c r="H59" s="100" t="s">
        <v>130</v>
      </c>
      <c r="I59" s="100" t="s">
        <v>334</v>
      </c>
      <c r="J59" s="100" t="s">
        <v>51</v>
      </c>
      <c r="K59" s="100">
        <v>15.6</v>
      </c>
      <c r="L59" s="100">
        <v>15</v>
      </c>
      <c r="M59" s="100">
        <v>16</v>
      </c>
      <c r="N59" s="100" t="s">
        <v>107</v>
      </c>
      <c r="O59" s="100" t="s">
        <v>278</v>
      </c>
      <c r="P59" s="100" t="s">
        <v>40</v>
      </c>
      <c r="Q59" s="100">
        <v>678.8</v>
      </c>
      <c r="R59" s="100" t="s">
        <v>88</v>
      </c>
      <c r="S59" s="100">
        <v>0</v>
      </c>
      <c r="T59" s="100">
        <v>0</v>
      </c>
      <c r="U59" s="100">
        <v>0</v>
      </c>
      <c r="V59" s="100">
        <v>0</v>
      </c>
      <c r="W59" s="100">
        <v>0.3</v>
      </c>
      <c r="X59" s="100">
        <v>15.5</v>
      </c>
      <c r="Y59" s="100">
        <v>60.8</v>
      </c>
      <c r="Z59" s="100">
        <v>6.2</v>
      </c>
      <c r="AA59" s="100">
        <v>27.7</v>
      </c>
      <c r="AB59" s="100" t="s">
        <v>287</v>
      </c>
      <c r="AC59" s="100">
        <v>1100</v>
      </c>
      <c r="AD59" s="100">
        <v>1100</v>
      </c>
      <c r="AE59" s="100">
        <v>1100</v>
      </c>
      <c r="AF59" s="102">
        <v>1023.7</v>
      </c>
      <c r="AG59" s="96"/>
    </row>
    <row r="60" spans="1:33">
      <c r="A60" s="103" t="s">
        <v>2391</v>
      </c>
      <c r="B60" s="104">
        <v>14.5</v>
      </c>
      <c r="C60" s="104">
        <v>13.6</v>
      </c>
      <c r="D60" s="104">
        <v>15.6</v>
      </c>
      <c r="E60" s="104">
        <v>14.5</v>
      </c>
      <c r="F60" s="104" t="s">
        <v>1897</v>
      </c>
      <c r="G60" s="104">
        <v>4.5</v>
      </c>
      <c r="H60" s="104" t="s">
        <v>89</v>
      </c>
      <c r="I60" s="104" t="s">
        <v>107</v>
      </c>
      <c r="J60" s="104" t="s">
        <v>39</v>
      </c>
      <c r="K60" s="104">
        <v>15.7</v>
      </c>
      <c r="L60" s="104">
        <v>15</v>
      </c>
      <c r="M60" s="104">
        <v>16.100000000000001</v>
      </c>
      <c r="N60" s="104" t="s">
        <v>40</v>
      </c>
      <c r="O60" s="104" t="s">
        <v>344</v>
      </c>
      <c r="P60" s="104" t="s">
        <v>134</v>
      </c>
      <c r="Q60" s="104">
        <v>594.70000000000005</v>
      </c>
      <c r="R60" s="104" t="s">
        <v>186</v>
      </c>
      <c r="S60" s="104">
        <v>0</v>
      </c>
      <c r="T60" s="104">
        <v>0</v>
      </c>
      <c r="U60" s="104">
        <v>0</v>
      </c>
      <c r="V60" s="104">
        <v>0</v>
      </c>
      <c r="W60" s="104">
        <v>0.3</v>
      </c>
      <c r="X60" s="104">
        <v>15.5</v>
      </c>
      <c r="Y60" s="104">
        <v>60.8</v>
      </c>
      <c r="Z60" s="104">
        <v>12.4</v>
      </c>
      <c r="AA60" s="104">
        <v>34.9</v>
      </c>
      <c r="AB60" s="104" t="s">
        <v>732</v>
      </c>
      <c r="AC60" s="104">
        <v>1100</v>
      </c>
      <c r="AD60" s="104">
        <v>1100</v>
      </c>
      <c r="AE60" s="104">
        <v>1100</v>
      </c>
      <c r="AF60" s="105">
        <v>1021.7</v>
      </c>
      <c r="AG60" s="96"/>
    </row>
    <row r="61" spans="1:33">
      <c r="A61" s="98" t="s">
        <v>2392</v>
      </c>
      <c r="B61" s="100">
        <v>13.2</v>
      </c>
      <c r="C61" s="100">
        <v>11.7</v>
      </c>
      <c r="D61" s="100">
        <v>15.8</v>
      </c>
      <c r="E61" s="100">
        <v>13.2</v>
      </c>
      <c r="F61" s="100" t="s">
        <v>1897</v>
      </c>
      <c r="G61" s="100">
        <v>6.8</v>
      </c>
      <c r="H61" s="100" t="s">
        <v>32</v>
      </c>
      <c r="I61" s="100" t="s">
        <v>33</v>
      </c>
      <c r="J61" s="100" t="s">
        <v>109</v>
      </c>
      <c r="K61" s="100">
        <v>16.399999999999999</v>
      </c>
      <c r="L61" s="100">
        <v>16.100000000000001</v>
      </c>
      <c r="M61" s="100">
        <v>16.7</v>
      </c>
      <c r="N61" s="100" t="s">
        <v>52</v>
      </c>
      <c r="O61" s="100" t="s">
        <v>134</v>
      </c>
      <c r="P61" s="100" t="s">
        <v>52</v>
      </c>
      <c r="Q61" s="100">
        <v>39</v>
      </c>
      <c r="R61" s="100" t="s">
        <v>47</v>
      </c>
      <c r="S61" s="100">
        <v>0</v>
      </c>
      <c r="T61" s="100">
        <v>0</v>
      </c>
      <c r="U61" s="100">
        <v>0</v>
      </c>
      <c r="V61" s="100">
        <v>0</v>
      </c>
      <c r="W61" s="100">
        <v>0.3</v>
      </c>
      <c r="X61" s="100">
        <v>15.5</v>
      </c>
      <c r="Y61" s="100">
        <v>60.8</v>
      </c>
      <c r="Z61" s="100">
        <v>4</v>
      </c>
      <c r="AA61" s="100">
        <v>23.8</v>
      </c>
      <c r="AB61" s="100" t="s">
        <v>668</v>
      </c>
      <c r="AC61" s="100">
        <v>1100</v>
      </c>
      <c r="AD61" s="100">
        <v>1100</v>
      </c>
      <c r="AE61" s="100">
        <v>1100</v>
      </c>
      <c r="AF61" s="102">
        <v>1022</v>
      </c>
      <c r="AG61" s="96"/>
    </row>
    <row r="62" spans="1:33">
      <c r="A62" s="103" t="s">
        <v>2393</v>
      </c>
      <c r="B62" s="104">
        <v>10.8</v>
      </c>
      <c r="C62" s="104">
        <v>8.9</v>
      </c>
      <c r="D62" s="104">
        <v>12.1</v>
      </c>
      <c r="E62" s="104">
        <v>10.7</v>
      </c>
      <c r="F62" s="104" t="s">
        <v>1897</v>
      </c>
      <c r="G62" s="104">
        <v>5.3</v>
      </c>
      <c r="H62" s="104" t="s">
        <v>128</v>
      </c>
      <c r="I62" s="104" t="s">
        <v>39</v>
      </c>
      <c r="J62" s="104" t="s">
        <v>37</v>
      </c>
      <c r="K62" s="104">
        <v>16.8</v>
      </c>
      <c r="L62" s="104">
        <v>16.7</v>
      </c>
      <c r="M62" s="104">
        <v>17</v>
      </c>
      <c r="N62" s="104" t="s">
        <v>55</v>
      </c>
      <c r="O62" s="104" t="s">
        <v>52</v>
      </c>
      <c r="P62" s="104" t="s">
        <v>89</v>
      </c>
      <c r="Q62" s="104">
        <v>0</v>
      </c>
      <c r="R62" s="104" t="s">
        <v>47</v>
      </c>
      <c r="S62" s="104">
        <v>0</v>
      </c>
      <c r="T62" s="104">
        <v>0</v>
      </c>
      <c r="U62" s="104">
        <v>0</v>
      </c>
      <c r="V62" s="104">
        <v>0</v>
      </c>
      <c r="W62" s="104">
        <v>0.3</v>
      </c>
      <c r="X62" s="104">
        <v>15.5</v>
      </c>
      <c r="Y62" s="104">
        <v>60.8</v>
      </c>
      <c r="Z62" s="104">
        <v>2.9</v>
      </c>
      <c r="AA62" s="104">
        <v>14.8</v>
      </c>
      <c r="AB62" s="104" t="s">
        <v>518</v>
      </c>
      <c r="AC62" s="104">
        <v>1100</v>
      </c>
      <c r="AD62" s="104">
        <v>1100</v>
      </c>
      <c r="AE62" s="104">
        <v>1100</v>
      </c>
      <c r="AF62" s="105">
        <v>1022.9</v>
      </c>
      <c r="AG62" s="96"/>
    </row>
    <row r="63" spans="1:33">
      <c r="A63" s="98" t="s">
        <v>2394</v>
      </c>
      <c r="B63" s="100">
        <v>8.9</v>
      </c>
      <c r="C63" s="100">
        <v>7.4</v>
      </c>
      <c r="D63" s="100">
        <v>10.7</v>
      </c>
      <c r="E63" s="100">
        <v>8.9</v>
      </c>
      <c r="F63" s="100" t="s">
        <v>1897</v>
      </c>
      <c r="G63" s="100">
        <v>3.3</v>
      </c>
      <c r="H63" s="100" t="s">
        <v>59</v>
      </c>
      <c r="I63" s="100" t="s">
        <v>39</v>
      </c>
      <c r="J63" s="100" t="s">
        <v>37</v>
      </c>
      <c r="K63" s="100">
        <v>16.899999999999999</v>
      </c>
      <c r="L63" s="100">
        <v>16.8</v>
      </c>
      <c r="M63" s="100">
        <v>17</v>
      </c>
      <c r="N63" s="100" t="s">
        <v>51</v>
      </c>
      <c r="O63" s="100" t="s">
        <v>89</v>
      </c>
      <c r="P63" s="100" t="s">
        <v>87</v>
      </c>
      <c r="Q63" s="100">
        <v>0</v>
      </c>
      <c r="R63" s="100" t="s">
        <v>47</v>
      </c>
      <c r="S63" s="100">
        <v>0</v>
      </c>
      <c r="T63" s="100">
        <v>0</v>
      </c>
      <c r="U63" s="100">
        <v>0</v>
      </c>
      <c r="V63" s="100">
        <v>0</v>
      </c>
      <c r="W63" s="100">
        <v>0.3</v>
      </c>
      <c r="X63" s="100">
        <v>15.5</v>
      </c>
      <c r="Y63" s="100">
        <v>60.8</v>
      </c>
      <c r="Z63" s="100">
        <v>3.8</v>
      </c>
      <c r="AA63" s="100">
        <v>14.8</v>
      </c>
      <c r="AB63" s="100" t="s">
        <v>1869</v>
      </c>
      <c r="AC63" s="100">
        <v>1100</v>
      </c>
      <c r="AD63" s="100">
        <v>1100</v>
      </c>
      <c r="AE63" s="100">
        <v>1100</v>
      </c>
      <c r="AF63" s="102">
        <v>1022.4</v>
      </c>
      <c r="AG63" s="96"/>
    </row>
    <row r="64" spans="1:33">
      <c r="A64" s="103" t="s">
        <v>2395</v>
      </c>
      <c r="B64" s="104">
        <v>9.8000000000000007</v>
      </c>
      <c r="C64" s="104">
        <v>7.2</v>
      </c>
      <c r="D64" s="104">
        <v>14.3</v>
      </c>
      <c r="E64" s="104">
        <v>9.8000000000000007</v>
      </c>
      <c r="F64" s="104" t="s">
        <v>1897</v>
      </c>
      <c r="G64" s="104">
        <v>4.4000000000000004</v>
      </c>
      <c r="H64" s="104" t="s">
        <v>109</v>
      </c>
      <c r="I64" s="104" t="s">
        <v>87</v>
      </c>
      <c r="J64" s="104" t="s">
        <v>67</v>
      </c>
      <c r="K64" s="104">
        <v>16.7</v>
      </c>
      <c r="L64" s="104">
        <v>16.600000000000001</v>
      </c>
      <c r="M64" s="104">
        <v>16.8</v>
      </c>
      <c r="N64" s="104" t="s">
        <v>46</v>
      </c>
      <c r="O64" s="104" t="s">
        <v>87</v>
      </c>
      <c r="P64" s="104" t="s">
        <v>33</v>
      </c>
      <c r="Q64" s="104">
        <v>386.5</v>
      </c>
      <c r="R64" s="104" t="s">
        <v>189</v>
      </c>
      <c r="S64" s="104">
        <v>0</v>
      </c>
      <c r="T64" s="104">
        <v>0</v>
      </c>
      <c r="U64" s="104">
        <v>0</v>
      </c>
      <c r="V64" s="104">
        <v>0</v>
      </c>
      <c r="W64" s="104">
        <v>0.3</v>
      </c>
      <c r="X64" s="104">
        <v>15.5</v>
      </c>
      <c r="Y64" s="104">
        <v>60.8</v>
      </c>
      <c r="Z64" s="104">
        <v>1.9</v>
      </c>
      <c r="AA64" s="104">
        <v>9.4</v>
      </c>
      <c r="AB64" s="104" t="s">
        <v>250</v>
      </c>
      <c r="AC64" s="104">
        <v>1100</v>
      </c>
      <c r="AD64" s="104">
        <v>1100</v>
      </c>
      <c r="AE64" s="104">
        <v>1100</v>
      </c>
      <c r="AF64" s="105">
        <v>1023.2</v>
      </c>
      <c r="AG64" s="96"/>
    </row>
    <row r="65" spans="1:33">
      <c r="A65" s="98" t="s">
        <v>2396</v>
      </c>
      <c r="B65" s="100">
        <v>13.8</v>
      </c>
      <c r="C65" s="100">
        <v>13.1</v>
      </c>
      <c r="D65" s="100">
        <v>15</v>
      </c>
      <c r="E65" s="100">
        <v>13.8</v>
      </c>
      <c r="F65" s="100" t="s">
        <v>1897</v>
      </c>
      <c r="G65" s="100">
        <v>5.8</v>
      </c>
      <c r="H65" s="100" t="s">
        <v>42</v>
      </c>
      <c r="I65" s="100" t="s">
        <v>89</v>
      </c>
      <c r="J65" s="100" t="s">
        <v>35</v>
      </c>
      <c r="K65" s="100">
        <v>16.600000000000001</v>
      </c>
      <c r="L65" s="100">
        <v>16.600000000000001</v>
      </c>
      <c r="M65" s="100">
        <v>16.7</v>
      </c>
      <c r="N65" s="100" t="s">
        <v>89</v>
      </c>
      <c r="O65" s="100" t="s">
        <v>89</v>
      </c>
      <c r="P65" s="100" t="s">
        <v>87</v>
      </c>
      <c r="Q65" s="100">
        <v>755.7</v>
      </c>
      <c r="R65" s="100" t="s">
        <v>38</v>
      </c>
      <c r="S65" s="100">
        <v>0</v>
      </c>
      <c r="T65" s="100">
        <v>0</v>
      </c>
      <c r="U65" s="100">
        <v>0</v>
      </c>
      <c r="V65" s="100">
        <v>0</v>
      </c>
      <c r="W65" s="100">
        <v>0.3</v>
      </c>
      <c r="X65" s="100">
        <v>15.5</v>
      </c>
      <c r="Y65" s="100">
        <v>60.8</v>
      </c>
      <c r="Z65" s="100">
        <v>4.2</v>
      </c>
      <c r="AA65" s="100">
        <v>22</v>
      </c>
      <c r="AB65" s="100" t="s">
        <v>107</v>
      </c>
      <c r="AC65" s="100">
        <v>1100</v>
      </c>
      <c r="AD65" s="100">
        <v>1100</v>
      </c>
      <c r="AE65" s="100">
        <v>1100</v>
      </c>
      <c r="AF65" s="102">
        <v>1023.9</v>
      </c>
      <c r="AG65" s="96"/>
    </row>
    <row r="66" spans="1:33">
      <c r="A66" s="103" t="s">
        <v>2397</v>
      </c>
      <c r="B66" s="104">
        <v>12.7</v>
      </c>
      <c r="C66" s="104">
        <v>11.9</v>
      </c>
      <c r="D66" s="104">
        <v>13.7</v>
      </c>
      <c r="E66" s="104">
        <v>12.7</v>
      </c>
      <c r="F66" s="104" t="s">
        <v>1897</v>
      </c>
      <c r="G66" s="104">
        <v>6.7</v>
      </c>
      <c r="H66" s="104" t="s">
        <v>91</v>
      </c>
      <c r="I66" s="104" t="s">
        <v>92</v>
      </c>
      <c r="J66" s="104" t="s">
        <v>109</v>
      </c>
      <c r="K66" s="104">
        <v>16.8</v>
      </c>
      <c r="L66" s="104">
        <v>16.7</v>
      </c>
      <c r="M66" s="104">
        <v>16.899999999999999</v>
      </c>
      <c r="N66" s="104" t="s">
        <v>51</v>
      </c>
      <c r="O66" s="104" t="s">
        <v>89</v>
      </c>
      <c r="P66" s="104" t="s">
        <v>87</v>
      </c>
      <c r="Q66" s="104">
        <v>594.70000000000005</v>
      </c>
      <c r="R66" s="104" t="s">
        <v>186</v>
      </c>
      <c r="S66" s="104">
        <v>0</v>
      </c>
      <c r="T66" s="104">
        <v>0</v>
      </c>
      <c r="U66" s="104">
        <v>0</v>
      </c>
      <c r="V66" s="104">
        <v>0</v>
      </c>
      <c r="W66" s="104">
        <v>0.3</v>
      </c>
      <c r="X66" s="104">
        <v>15.5</v>
      </c>
      <c r="Y66" s="104">
        <v>60.8</v>
      </c>
      <c r="Z66" s="104">
        <v>6.2</v>
      </c>
      <c r="AA66" s="104">
        <v>22</v>
      </c>
      <c r="AB66" s="104" t="s">
        <v>35</v>
      </c>
      <c r="AC66" s="104">
        <v>1100</v>
      </c>
      <c r="AD66" s="104">
        <v>1100</v>
      </c>
      <c r="AE66" s="104">
        <v>1100</v>
      </c>
      <c r="AF66" s="105">
        <v>1022.8</v>
      </c>
      <c r="AG66" s="96"/>
    </row>
    <row r="67" spans="1:33">
      <c r="A67" s="98" t="s">
        <v>2398</v>
      </c>
      <c r="B67" s="100">
        <v>11.6</v>
      </c>
      <c r="C67" s="100">
        <v>11.3</v>
      </c>
      <c r="D67" s="100">
        <v>12</v>
      </c>
      <c r="E67" s="100">
        <v>11.6</v>
      </c>
      <c r="F67" s="100" t="s">
        <v>1897</v>
      </c>
      <c r="G67" s="100">
        <v>5.5</v>
      </c>
      <c r="H67" s="100" t="s">
        <v>35</v>
      </c>
      <c r="I67" s="100" t="s">
        <v>92</v>
      </c>
      <c r="J67" s="100" t="s">
        <v>109</v>
      </c>
      <c r="K67" s="100">
        <v>16.7</v>
      </c>
      <c r="L67" s="100">
        <v>16.600000000000001</v>
      </c>
      <c r="M67" s="100">
        <v>16.8</v>
      </c>
      <c r="N67" s="100" t="s">
        <v>55</v>
      </c>
      <c r="O67" s="100" t="s">
        <v>52</v>
      </c>
      <c r="P67" s="100" t="s">
        <v>89</v>
      </c>
      <c r="Q67" s="100">
        <v>16.899999999999999</v>
      </c>
      <c r="R67" s="100" t="s">
        <v>47</v>
      </c>
      <c r="S67" s="100">
        <v>0</v>
      </c>
      <c r="T67" s="100">
        <v>0</v>
      </c>
      <c r="U67" s="100">
        <v>0</v>
      </c>
      <c r="V67" s="100">
        <v>0</v>
      </c>
      <c r="W67" s="100">
        <v>0.3</v>
      </c>
      <c r="X67" s="100">
        <v>15.5</v>
      </c>
      <c r="Y67" s="100">
        <v>60.8</v>
      </c>
      <c r="Z67" s="100">
        <v>6.6</v>
      </c>
      <c r="AA67" s="100">
        <v>25.6</v>
      </c>
      <c r="AB67" s="100" t="s">
        <v>32</v>
      </c>
      <c r="AC67" s="100">
        <v>1100</v>
      </c>
      <c r="AD67" s="100">
        <v>1100</v>
      </c>
      <c r="AE67" s="100">
        <v>1100</v>
      </c>
      <c r="AF67" s="102">
        <v>1023.5</v>
      </c>
      <c r="AG67" s="96"/>
    </row>
    <row r="68" spans="1:33">
      <c r="A68" s="103" t="s">
        <v>2399</v>
      </c>
      <c r="B68" s="104">
        <v>11.1</v>
      </c>
      <c r="C68" s="104">
        <v>10.8</v>
      </c>
      <c r="D68" s="104">
        <v>11.4</v>
      </c>
      <c r="E68" s="104">
        <v>11.1</v>
      </c>
      <c r="F68" s="104" t="s">
        <v>1897</v>
      </c>
      <c r="G68" s="104">
        <v>4.9000000000000004</v>
      </c>
      <c r="H68" s="104" t="s">
        <v>35</v>
      </c>
      <c r="I68" s="104" t="s">
        <v>92</v>
      </c>
      <c r="J68" s="104" t="s">
        <v>59</v>
      </c>
      <c r="K68" s="104">
        <v>16.7</v>
      </c>
      <c r="L68" s="104">
        <v>16.600000000000001</v>
      </c>
      <c r="M68" s="104">
        <v>16.8</v>
      </c>
      <c r="N68" s="104" t="s">
        <v>52</v>
      </c>
      <c r="O68" s="104" t="s">
        <v>134</v>
      </c>
      <c r="P68" s="104" t="s">
        <v>55</v>
      </c>
      <c r="Q68" s="104">
        <v>0</v>
      </c>
      <c r="R68" s="104" t="s">
        <v>47</v>
      </c>
      <c r="S68" s="104">
        <v>0</v>
      </c>
      <c r="T68" s="104">
        <v>0</v>
      </c>
      <c r="U68" s="104">
        <v>0</v>
      </c>
      <c r="V68" s="104">
        <v>0</v>
      </c>
      <c r="W68" s="104">
        <v>0.3</v>
      </c>
      <c r="X68" s="104">
        <v>15.5</v>
      </c>
      <c r="Y68" s="104">
        <v>60.8</v>
      </c>
      <c r="Z68" s="104">
        <v>5.6</v>
      </c>
      <c r="AA68" s="104">
        <v>20.2</v>
      </c>
      <c r="AB68" s="104" t="s">
        <v>37</v>
      </c>
      <c r="AC68" s="104">
        <v>1100</v>
      </c>
      <c r="AD68" s="104">
        <v>1100</v>
      </c>
      <c r="AE68" s="104">
        <v>1100</v>
      </c>
      <c r="AF68" s="105">
        <v>1024.3</v>
      </c>
      <c r="AG68" s="96"/>
    </row>
    <row r="69" spans="1:33">
      <c r="A69" s="98" t="s">
        <v>2400</v>
      </c>
      <c r="B69" s="100">
        <v>10.7</v>
      </c>
      <c r="C69" s="100">
        <v>10.4</v>
      </c>
      <c r="D69" s="100">
        <v>11.1</v>
      </c>
      <c r="E69" s="100">
        <v>10.7</v>
      </c>
      <c r="F69" s="100" t="s">
        <v>1897</v>
      </c>
      <c r="G69" s="100">
        <v>5.0999999999999996</v>
      </c>
      <c r="H69" s="100" t="s">
        <v>59</v>
      </c>
      <c r="I69" s="100" t="s">
        <v>32</v>
      </c>
      <c r="J69" s="100" t="s">
        <v>109</v>
      </c>
      <c r="K69" s="100">
        <v>16.8</v>
      </c>
      <c r="L69" s="100">
        <v>16.7</v>
      </c>
      <c r="M69" s="100">
        <v>16.8</v>
      </c>
      <c r="N69" s="100" t="s">
        <v>89</v>
      </c>
      <c r="O69" s="100" t="s">
        <v>55</v>
      </c>
      <c r="P69" s="100" t="s">
        <v>89</v>
      </c>
      <c r="Q69" s="100">
        <v>0</v>
      </c>
      <c r="R69" s="100" t="s">
        <v>47</v>
      </c>
      <c r="S69" s="100">
        <v>0</v>
      </c>
      <c r="T69" s="100">
        <v>0</v>
      </c>
      <c r="U69" s="100">
        <v>0</v>
      </c>
      <c r="V69" s="100">
        <v>0</v>
      </c>
      <c r="W69" s="100">
        <v>0.3</v>
      </c>
      <c r="X69" s="100">
        <v>15.5</v>
      </c>
      <c r="Y69" s="100">
        <v>60.8</v>
      </c>
      <c r="Z69" s="100">
        <v>3.2</v>
      </c>
      <c r="AA69" s="100">
        <v>14.8</v>
      </c>
      <c r="AB69" s="100" t="s">
        <v>60</v>
      </c>
      <c r="AC69" s="100">
        <v>1100</v>
      </c>
      <c r="AD69" s="100">
        <v>1100</v>
      </c>
      <c r="AE69" s="100">
        <v>1100</v>
      </c>
      <c r="AF69" s="102">
        <v>1023.9</v>
      </c>
      <c r="AG69" s="96"/>
    </row>
    <row r="70" spans="1:33">
      <c r="A70" s="103" t="s">
        <v>2401</v>
      </c>
      <c r="B70" s="104">
        <v>11</v>
      </c>
      <c r="C70" s="104">
        <v>10.7</v>
      </c>
      <c r="D70" s="104">
        <v>11.6</v>
      </c>
      <c r="E70" s="104">
        <v>11</v>
      </c>
      <c r="F70" s="104" t="s">
        <v>1897</v>
      </c>
      <c r="G70" s="104">
        <v>4.5</v>
      </c>
      <c r="H70" s="104" t="s">
        <v>92</v>
      </c>
      <c r="I70" s="104" t="s">
        <v>60</v>
      </c>
      <c r="J70" s="104" t="s">
        <v>91</v>
      </c>
      <c r="K70" s="104">
        <v>16.600000000000001</v>
      </c>
      <c r="L70" s="104">
        <v>16.5</v>
      </c>
      <c r="M70" s="104">
        <v>16.7</v>
      </c>
      <c r="N70" s="104" t="s">
        <v>51</v>
      </c>
      <c r="O70" s="104" t="s">
        <v>89</v>
      </c>
      <c r="P70" s="104" t="s">
        <v>51</v>
      </c>
      <c r="Q70" s="104">
        <v>176.5</v>
      </c>
      <c r="R70" s="104" t="s">
        <v>44</v>
      </c>
      <c r="S70" s="104">
        <v>0</v>
      </c>
      <c r="T70" s="104">
        <v>0</v>
      </c>
      <c r="U70" s="104">
        <v>0</v>
      </c>
      <c r="V70" s="104">
        <v>0</v>
      </c>
      <c r="W70" s="104">
        <v>0.3</v>
      </c>
      <c r="X70" s="104">
        <v>15.5</v>
      </c>
      <c r="Y70" s="104">
        <v>60.8</v>
      </c>
      <c r="Z70" s="104">
        <v>2.9</v>
      </c>
      <c r="AA70" s="104">
        <v>14.8</v>
      </c>
      <c r="AB70" s="104" t="s">
        <v>31</v>
      </c>
      <c r="AC70" s="104">
        <v>1100</v>
      </c>
      <c r="AD70" s="104">
        <v>1100</v>
      </c>
      <c r="AE70" s="104">
        <v>1100</v>
      </c>
      <c r="AF70" s="105">
        <v>1024.0999999999999</v>
      </c>
      <c r="AG70" s="96"/>
    </row>
    <row r="71" spans="1:33">
      <c r="A71" s="98" t="s">
        <v>2402</v>
      </c>
      <c r="B71" s="100">
        <v>12.1</v>
      </c>
      <c r="C71" s="100">
        <v>11.6</v>
      </c>
      <c r="D71" s="100">
        <v>12.9</v>
      </c>
      <c r="E71" s="100">
        <v>12.1</v>
      </c>
      <c r="F71" s="100" t="s">
        <v>1897</v>
      </c>
      <c r="G71" s="100">
        <v>4.7</v>
      </c>
      <c r="H71" s="100" t="s">
        <v>39</v>
      </c>
      <c r="I71" s="100" t="s">
        <v>31</v>
      </c>
      <c r="J71" s="100" t="s">
        <v>96</v>
      </c>
      <c r="K71" s="100">
        <v>18.100000000000001</v>
      </c>
      <c r="L71" s="100">
        <v>16.5</v>
      </c>
      <c r="M71" s="100">
        <v>19.100000000000001</v>
      </c>
      <c r="N71" s="100" t="s">
        <v>134</v>
      </c>
      <c r="O71" s="100" t="s">
        <v>130</v>
      </c>
      <c r="P71" s="100" t="s">
        <v>33</v>
      </c>
      <c r="Q71" s="100">
        <v>682.4</v>
      </c>
      <c r="R71" s="100" t="s">
        <v>88</v>
      </c>
      <c r="S71" s="100">
        <v>0</v>
      </c>
      <c r="T71" s="100">
        <v>0</v>
      </c>
      <c r="U71" s="100">
        <v>0</v>
      </c>
      <c r="V71" s="100">
        <v>0</v>
      </c>
      <c r="W71" s="100">
        <v>0.3</v>
      </c>
      <c r="X71" s="100">
        <v>15.5</v>
      </c>
      <c r="Y71" s="100">
        <v>60.8</v>
      </c>
      <c r="Z71" s="100">
        <v>4.5</v>
      </c>
      <c r="AA71" s="100">
        <v>18.399999999999999</v>
      </c>
      <c r="AB71" s="100" t="s">
        <v>93</v>
      </c>
      <c r="AC71" s="100">
        <v>1100</v>
      </c>
      <c r="AD71" s="100">
        <v>1100</v>
      </c>
      <c r="AE71" s="100">
        <v>1100</v>
      </c>
      <c r="AF71" s="102">
        <v>1024.5</v>
      </c>
      <c r="AG71" s="96"/>
    </row>
    <row r="72" spans="1:33">
      <c r="A72" s="103" t="s">
        <v>2403</v>
      </c>
      <c r="B72" s="104">
        <v>11.6</v>
      </c>
      <c r="C72" s="104">
        <v>11.2</v>
      </c>
      <c r="D72" s="104">
        <v>12.2</v>
      </c>
      <c r="E72" s="104">
        <v>11.6</v>
      </c>
      <c r="F72" s="104" t="s">
        <v>1897</v>
      </c>
      <c r="G72" s="104">
        <v>5</v>
      </c>
      <c r="H72" s="104" t="s">
        <v>92</v>
      </c>
      <c r="I72" s="104" t="s">
        <v>39</v>
      </c>
      <c r="J72" s="104" t="s">
        <v>128</v>
      </c>
      <c r="K72" s="104">
        <v>17.399999999999999</v>
      </c>
      <c r="L72" s="104">
        <v>17.100000000000001</v>
      </c>
      <c r="M72" s="104">
        <v>18</v>
      </c>
      <c r="N72" s="104" t="s">
        <v>40</v>
      </c>
      <c r="O72" s="104" t="s">
        <v>130</v>
      </c>
      <c r="P72" s="104" t="s">
        <v>134</v>
      </c>
      <c r="Q72" s="104">
        <v>217.3</v>
      </c>
      <c r="R72" s="104" t="s">
        <v>74</v>
      </c>
      <c r="S72" s="104">
        <v>0</v>
      </c>
      <c r="T72" s="104">
        <v>0</v>
      </c>
      <c r="U72" s="104">
        <v>0</v>
      </c>
      <c r="V72" s="104">
        <v>0</v>
      </c>
      <c r="W72" s="104">
        <v>0.3</v>
      </c>
      <c r="X72" s="104">
        <v>15.5</v>
      </c>
      <c r="Y72" s="104">
        <v>60.8</v>
      </c>
      <c r="Z72" s="104">
        <v>6.8</v>
      </c>
      <c r="AA72" s="104">
        <v>25.6</v>
      </c>
      <c r="AB72" s="104" t="s">
        <v>59</v>
      </c>
      <c r="AC72" s="104">
        <v>1100</v>
      </c>
      <c r="AD72" s="104">
        <v>1100</v>
      </c>
      <c r="AE72" s="104">
        <v>1100</v>
      </c>
      <c r="AF72" s="105">
        <v>1023.7</v>
      </c>
      <c r="AG72" s="96"/>
    </row>
    <row r="73" spans="1:33">
      <c r="A73" s="98" t="s">
        <v>2404</v>
      </c>
      <c r="B73" s="100">
        <v>11.1</v>
      </c>
      <c r="C73" s="100">
        <v>10.9</v>
      </c>
      <c r="D73" s="100">
        <v>11.3</v>
      </c>
      <c r="E73" s="100">
        <v>11.1</v>
      </c>
      <c r="F73" s="100" t="s">
        <v>1897</v>
      </c>
      <c r="G73" s="100">
        <v>5.2</v>
      </c>
      <c r="H73" s="100" t="s">
        <v>91</v>
      </c>
      <c r="I73" s="100" t="s">
        <v>32</v>
      </c>
      <c r="J73" s="100" t="s">
        <v>59</v>
      </c>
      <c r="K73" s="100">
        <v>17.2</v>
      </c>
      <c r="L73" s="100">
        <v>16.899999999999999</v>
      </c>
      <c r="M73" s="100">
        <v>17.899999999999999</v>
      </c>
      <c r="N73" s="100" t="s">
        <v>134</v>
      </c>
      <c r="O73" s="100" t="s">
        <v>134</v>
      </c>
      <c r="P73" s="100" t="s">
        <v>52</v>
      </c>
      <c r="Q73" s="100">
        <v>29</v>
      </c>
      <c r="R73" s="100" t="s">
        <v>47</v>
      </c>
      <c r="S73" s="100">
        <v>0</v>
      </c>
      <c r="T73" s="100">
        <v>0</v>
      </c>
      <c r="U73" s="100">
        <v>0</v>
      </c>
      <c r="V73" s="100">
        <v>0</v>
      </c>
      <c r="W73" s="100">
        <v>0.3</v>
      </c>
      <c r="X73" s="100">
        <v>15.5</v>
      </c>
      <c r="Y73" s="100">
        <v>60.8</v>
      </c>
      <c r="Z73" s="100">
        <v>8.6</v>
      </c>
      <c r="AA73" s="100">
        <v>29.5</v>
      </c>
      <c r="AB73" s="100" t="s">
        <v>109</v>
      </c>
      <c r="AC73" s="100">
        <v>1100</v>
      </c>
      <c r="AD73" s="100">
        <v>1100</v>
      </c>
      <c r="AE73" s="100">
        <v>1100</v>
      </c>
      <c r="AF73" s="102">
        <v>1024.0999999999999</v>
      </c>
      <c r="AG73" s="96"/>
    </row>
    <row r="74" spans="1:33">
      <c r="A74" s="103" t="s">
        <v>2405</v>
      </c>
      <c r="B74" s="104">
        <v>10.8</v>
      </c>
      <c r="C74" s="104">
        <v>10.199999999999999</v>
      </c>
      <c r="D74" s="104">
        <v>11.1</v>
      </c>
      <c r="E74" s="104">
        <v>10.8</v>
      </c>
      <c r="F74" s="104" t="s">
        <v>1897</v>
      </c>
      <c r="G74" s="104">
        <v>4.7</v>
      </c>
      <c r="H74" s="104" t="s">
        <v>35</v>
      </c>
      <c r="I74" s="104" t="s">
        <v>41</v>
      </c>
      <c r="J74" s="104" t="s">
        <v>86</v>
      </c>
      <c r="K74" s="104">
        <v>18.899999999999999</v>
      </c>
      <c r="L74" s="104">
        <v>18</v>
      </c>
      <c r="M74" s="104">
        <v>19.600000000000001</v>
      </c>
      <c r="N74" s="104" t="s">
        <v>130</v>
      </c>
      <c r="O74" s="104" t="s">
        <v>107</v>
      </c>
      <c r="P74" s="104" t="s">
        <v>134</v>
      </c>
      <c r="Q74" s="104">
        <v>0</v>
      </c>
      <c r="R74" s="104" t="s">
        <v>47</v>
      </c>
      <c r="S74" s="104">
        <v>0</v>
      </c>
      <c r="T74" s="104">
        <v>0</v>
      </c>
      <c r="U74" s="104">
        <v>0</v>
      </c>
      <c r="V74" s="104">
        <v>0</v>
      </c>
      <c r="W74" s="104">
        <v>0.3</v>
      </c>
      <c r="X74" s="104">
        <v>15.5</v>
      </c>
      <c r="Y74" s="104">
        <v>60.8</v>
      </c>
      <c r="Z74" s="104">
        <v>7.6</v>
      </c>
      <c r="AA74" s="104">
        <v>33.1</v>
      </c>
      <c r="AB74" s="104" t="s">
        <v>93</v>
      </c>
      <c r="AC74" s="104">
        <v>1100</v>
      </c>
      <c r="AD74" s="104">
        <v>1100</v>
      </c>
      <c r="AE74" s="104">
        <v>1100</v>
      </c>
      <c r="AF74" s="105">
        <v>1024.8</v>
      </c>
      <c r="AG74" s="96"/>
    </row>
    <row r="75" spans="1:33">
      <c r="A75" s="98" t="s">
        <v>2406</v>
      </c>
      <c r="B75" s="100">
        <v>9.8000000000000007</v>
      </c>
      <c r="C75" s="100">
        <v>9.5</v>
      </c>
      <c r="D75" s="100">
        <v>10.3</v>
      </c>
      <c r="E75" s="100">
        <v>9.1</v>
      </c>
      <c r="F75" s="100" t="s">
        <v>1897</v>
      </c>
      <c r="G75" s="100">
        <v>5.3</v>
      </c>
      <c r="H75" s="100" t="s">
        <v>62</v>
      </c>
      <c r="I75" s="100" t="s">
        <v>109</v>
      </c>
      <c r="J75" s="100" t="s">
        <v>67</v>
      </c>
      <c r="K75" s="100">
        <v>17.5</v>
      </c>
      <c r="L75" s="100">
        <v>17</v>
      </c>
      <c r="M75" s="100">
        <v>18.2</v>
      </c>
      <c r="N75" s="100" t="s">
        <v>134</v>
      </c>
      <c r="O75" s="100" t="s">
        <v>40</v>
      </c>
      <c r="P75" s="100" t="s">
        <v>52</v>
      </c>
      <c r="Q75" s="100">
        <v>0</v>
      </c>
      <c r="R75" s="100" t="s">
        <v>47</v>
      </c>
      <c r="S75" s="100">
        <v>1.8</v>
      </c>
      <c r="T75" s="100">
        <v>1</v>
      </c>
      <c r="U75" s="100">
        <v>1</v>
      </c>
      <c r="V75" s="100">
        <v>0.2</v>
      </c>
      <c r="W75" s="100">
        <v>1</v>
      </c>
      <c r="X75" s="100">
        <v>16.5</v>
      </c>
      <c r="Y75" s="100">
        <v>61.8</v>
      </c>
      <c r="Z75" s="100">
        <v>7.6</v>
      </c>
      <c r="AA75" s="100">
        <v>43.9</v>
      </c>
      <c r="AB75" s="100" t="s">
        <v>86</v>
      </c>
      <c r="AC75" s="100">
        <v>1100</v>
      </c>
      <c r="AD75" s="100">
        <v>1100</v>
      </c>
      <c r="AE75" s="100">
        <v>1100</v>
      </c>
      <c r="AF75" s="102">
        <v>1024.5</v>
      </c>
      <c r="AG75" s="96"/>
    </row>
    <row r="76" spans="1:33">
      <c r="A76" s="103" t="s">
        <v>2407</v>
      </c>
      <c r="B76" s="104">
        <v>10</v>
      </c>
      <c r="C76" s="104">
        <v>9.5</v>
      </c>
      <c r="D76" s="104">
        <v>10.5</v>
      </c>
      <c r="E76" s="104">
        <v>9.6999999999999993</v>
      </c>
      <c r="F76" s="104" t="s">
        <v>1897</v>
      </c>
      <c r="G76" s="104">
        <v>4.4000000000000004</v>
      </c>
      <c r="H76" s="104" t="s">
        <v>59</v>
      </c>
      <c r="I76" s="104" t="s">
        <v>60</v>
      </c>
      <c r="J76" s="104" t="s">
        <v>63</v>
      </c>
      <c r="K76" s="104">
        <v>16.8</v>
      </c>
      <c r="L76" s="104">
        <v>16.5</v>
      </c>
      <c r="M76" s="104">
        <v>17.2</v>
      </c>
      <c r="N76" s="104" t="s">
        <v>55</v>
      </c>
      <c r="O76" s="104" t="s">
        <v>52</v>
      </c>
      <c r="P76" s="104" t="s">
        <v>87</v>
      </c>
      <c r="Q76" s="104">
        <v>156.1</v>
      </c>
      <c r="R76" s="104" t="s">
        <v>44</v>
      </c>
      <c r="S76" s="104">
        <v>1.8</v>
      </c>
      <c r="T76" s="104">
        <v>1.5</v>
      </c>
      <c r="U76" s="104">
        <v>1.5</v>
      </c>
      <c r="V76" s="104">
        <v>0.5</v>
      </c>
      <c r="W76" s="104">
        <v>1.5</v>
      </c>
      <c r="X76" s="104">
        <v>17</v>
      </c>
      <c r="Y76" s="104">
        <v>62.3</v>
      </c>
      <c r="Z76" s="104">
        <v>4.9000000000000004</v>
      </c>
      <c r="AA76" s="104">
        <v>33.1</v>
      </c>
      <c r="AB76" s="104" t="s">
        <v>42</v>
      </c>
      <c r="AC76" s="104">
        <v>1100</v>
      </c>
      <c r="AD76" s="104">
        <v>1100</v>
      </c>
      <c r="AE76" s="104">
        <v>1100</v>
      </c>
      <c r="AF76" s="105">
        <v>1025</v>
      </c>
      <c r="AG76" s="96"/>
    </row>
    <row r="77" spans="1:33">
      <c r="A77" s="98" t="s">
        <v>2408</v>
      </c>
      <c r="B77" s="100">
        <v>10.8</v>
      </c>
      <c r="C77" s="100">
        <v>9.6999999999999993</v>
      </c>
      <c r="D77" s="100">
        <v>12</v>
      </c>
      <c r="E77" s="100">
        <v>10.8</v>
      </c>
      <c r="F77" s="100" t="s">
        <v>1897</v>
      </c>
      <c r="G77" s="100">
        <v>7.4</v>
      </c>
      <c r="H77" s="100" t="s">
        <v>82</v>
      </c>
      <c r="I77" s="100" t="s">
        <v>34</v>
      </c>
      <c r="J77" s="100" t="s">
        <v>83</v>
      </c>
      <c r="K77" s="100">
        <v>17.100000000000001</v>
      </c>
      <c r="L77" s="100">
        <v>16.7</v>
      </c>
      <c r="M77" s="100">
        <v>18.100000000000001</v>
      </c>
      <c r="N77" s="100" t="s">
        <v>51</v>
      </c>
      <c r="O77" s="100" t="s">
        <v>55</v>
      </c>
      <c r="P77" s="100" t="s">
        <v>87</v>
      </c>
      <c r="Q77" s="100">
        <v>344.4</v>
      </c>
      <c r="R77" s="100" t="s">
        <v>189</v>
      </c>
      <c r="S77" s="100">
        <v>1.8</v>
      </c>
      <c r="T77" s="100">
        <v>2</v>
      </c>
      <c r="U77" s="100">
        <v>2</v>
      </c>
      <c r="V77" s="100">
        <v>0</v>
      </c>
      <c r="W77" s="100">
        <v>2</v>
      </c>
      <c r="X77" s="100">
        <v>17.5</v>
      </c>
      <c r="Y77" s="100">
        <v>62.8</v>
      </c>
      <c r="Z77" s="100">
        <v>1.8</v>
      </c>
      <c r="AA77" s="100">
        <v>14.8</v>
      </c>
      <c r="AB77" s="100" t="s">
        <v>628</v>
      </c>
      <c r="AC77" s="100">
        <v>1100</v>
      </c>
      <c r="AD77" s="100">
        <v>1100</v>
      </c>
      <c r="AE77" s="100">
        <v>1100</v>
      </c>
      <c r="AF77" s="102">
        <v>1025.7</v>
      </c>
      <c r="AG77" s="96"/>
    </row>
    <row r="78" spans="1:33">
      <c r="A78" s="103" t="s">
        <v>2409</v>
      </c>
      <c r="B78" s="104">
        <v>11.2</v>
      </c>
      <c r="C78" s="104">
        <v>10.8</v>
      </c>
      <c r="D78" s="104">
        <v>11.6</v>
      </c>
      <c r="E78" s="104">
        <v>11.2</v>
      </c>
      <c r="F78" s="104" t="s">
        <v>1897</v>
      </c>
      <c r="G78" s="104">
        <v>7.5</v>
      </c>
      <c r="H78" s="104" t="s">
        <v>63</v>
      </c>
      <c r="I78" s="104" t="s">
        <v>67</v>
      </c>
      <c r="J78" s="104" t="s">
        <v>83</v>
      </c>
      <c r="K78" s="104">
        <v>16.899999999999999</v>
      </c>
      <c r="L78" s="104">
        <v>16.7</v>
      </c>
      <c r="M78" s="104">
        <v>17</v>
      </c>
      <c r="N78" s="104" t="s">
        <v>46</v>
      </c>
      <c r="O78" s="104" t="s">
        <v>87</v>
      </c>
      <c r="P78" s="104" t="s">
        <v>33</v>
      </c>
      <c r="Q78" s="104">
        <v>306.2</v>
      </c>
      <c r="R78" s="104" t="s">
        <v>189</v>
      </c>
      <c r="S78" s="104">
        <v>0</v>
      </c>
      <c r="T78" s="104">
        <v>2</v>
      </c>
      <c r="U78" s="104">
        <v>2</v>
      </c>
      <c r="V78" s="104">
        <v>0</v>
      </c>
      <c r="W78" s="104">
        <v>2</v>
      </c>
      <c r="X78" s="104">
        <v>17.5</v>
      </c>
      <c r="Y78" s="104">
        <v>62.8</v>
      </c>
      <c r="Z78" s="104">
        <v>2.8</v>
      </c>
      <c r="AA78" s="104">
        <v>18.399999999999999</v>
      </c>
      <c r="AB78" s="104" t="s">
        <v>231</v>
      </c>
      <c r="AC78" s="104">
        <v>1100</v>
      </c>
      <c r="AD78" s="104">
        <v>1100</v>
      </c>
      <c r="AE78" s="104">
        <v>1100</v>
      </c>
      <c r="AF78" s="105">
        <v>1024.8</v>
      </c>
      <c r="AG78" s="96"/>
    </row>
    <row r="79" spans="1:33">
      <c r="A79" s="98" t="s">
        <v>2410</v>
      </c>
      <c r="B79" s="100">
        <v>10.8</v>
      </c>
      <c r="C79" s="100">
        <v>10.6</v>
      </c>
      <c r="D79" s="100">
        <v>11.2</v>
      </c>
      <c r="E79" s="100">
        <v>10.8</v>
      </c>
      <c r="F79" s="100" t="s">
        <v>1897</v>
      </c>
      <c r="G79" s="100">
        <v>8</v>
      </c>
      <c r="H79" s="100" t="s">
        <v>83</v>
      </c>
      <c r="I79" s="100" t="s">
        <v>63</v>
      </c>
      <c r="J79" s="100" t="s">
        <v>114</v>
      </c>
      <c r="K79" s="100">
        <v>17.100000000000001</v>
      </c>
      <c r="L79" s="100">
        <v>16.600000000000001</v>
      </c>
      <c r="M79" s="100">
        <v>18.100000000000001</v>
      </c>
      <c r="N79" s="100" t="s">
        <v>46</v>
      </c>
      <c r="O79" s="100" t="s">
        <v>87</v>
      </c>
      <c r="P79" s="100" t="s">
        <v>33</v>
      </c>
      <c r="Q79" s="100">
        <v>8.1999999999999993</v>
      </c>
      <c r="R79" s="100" t="s">
        <v>47</v>
      </c>
      <c r="S79" s="100">
        <v>0</v>
      </c>
      <c r="T79" s="100">
        <v>2</v>
      </c>
      <c r="U79" s="100">
        <v>2</v>
      </c>
      <c r="V79" s="100">
        <v>0</v>
      </c>
      <c r="W79" s="100">
        <v>2</v>
      </c>
      <c r="X79" s="100">
        <v>17.5</v>
      </c>
      <c r="Y79" s="100">
        <v>62.8</v>
      </c>
      <c r="Z79" s="100">
        <v>2.6</v>
      </c>
      <c r="AA79" s="100">
        <v>9.4</v>
      </c>
      <c r="AB79" s="100" t="s">
        <v>1480</v>
      </c>
      <c r="AC79" s="100">
        <v>1100</v>
      </c>
      <c r="AD79" s="100">
        <v>1100</v>
      </c>
      <c r="AE79" s="100">
        <v>1100</v>
      </c>
      <c r="AF79" s="102">
        <v>1025.5999999999999</v>
      </c>
      <c r="AG79" s="96"/>
    </row>
    <row r="80" spans="1:33">
      <c r="A80" s="103" t="s">
        <v>2411</v>
      </c>
      <c r="B80" s="104">
        <v>10.4</v>
      </c>
      <c r="C80" s="104">
        <v>10</v>
      </c>
      <c r="D80" s="104">
        <v>10.8</v>
      </c>
      <c r="E80" s="104">
        <v>10.4</v>
      </c>
      <c r="F80" s="104" t="s">
        <v>1897</v>
      </c>
      <c r="G80" s="104">
        <v>7.9</v>
      </c>
      <c r="H80" s="104" t="s">
        <v>114</v>
      </c>
      <c r="I80" s="104" t="s">
        <v>83</v>
      </c>
      <c r="J80" s="104" t="s">
        <v>117</v>
      </c>
      <c r="K80" s="104">
        <v>17.8</v>
      </c>
      <c r="L80" s="104">
        <v>16.899999999999999</v>
      </c>
      <c r="M80" s="104">
        <v>18.8</v>
      </c>
      <c r="N80" s="104" t="s">
        <v>46</v>
      </c>
      <c r="O80" s="104" t="s">
        <v>87</v>
      </c>
      <c r="P80" s="104" t="s">
        <v>33</v>
      </c>
      <c r="Q80" s="104">
        <v>0</v>
      </c>
      <c r="R80" s="104" t="s">
        <v>47</v>
      </c>
      <c r="S80" s="104">
        <v>0</v>
      </c>
      <c r="T80" s="104">
        <v>2</v>
      </c>
      <c r="U80" s="104">
        <v>2</v>
      </c>
      <c r="V80" s="104">
        <v>0</v>
      </c>
      <c r="W80" s="104">
        <v>2</v>
      </c>
      <c r="X80" s="104">
        <v>17.5</v>
      </c>
      <c r="Y80" s="104">
        <v>62.8</v>
      </c>
      <c r="Z80" s="104">
        <v>3.3</v>
      </c>
      <c r="AA80" s="104">
        <v>9.4</v>
      </c>
      <c r="AB80" s="104" t="s">
        <v>322</v>
      </c>
      <c r="AC80" s="104">
        <v>1100</v>
      </c>
      <c r="AD80" s="104">
        <v>1100</v>
      </c>
      <c r="AE80" s="104">
        <v>1100</v>
      </c>
      <c r="AF80" s="105">
        <v>1026.7</v>
      </c>
      <c r="AG80" s="96"/>
    </row>
    <row r="81" spans="1:33">
      <c r="A81" s="98" t="s">
        <v>2412</v>
      </c>
      <c r="B81" s="100">
        <v>9.9</v>
      </c>
      <c r="C81" s="100">
        <v>8.8000000000000007</v>
      </c>
      <c r="D81" s="100">
        <v>10.4</v>
      </c>
      <c r="E81" s="100">
        <v>9.9</v>
      </c>
      <c r="F81" s="100" t="s">
        <v>1897</v>
      </c>
      <c r="G81" s="100">
        <v>7.7</v>
      </c>
      <c r="H81" s="100" t="s">
        <v>77</v>
      </c>
      <c r="I81" s="100" t="s">
        <v>80</v>
      </c>
      <c r="J81" s="100" t="s">
        <v>164</v>
      </c>
      <c r="K81" s="100">
        <v>17.5</v>
      </c>
      <c r="L81" s="100">
        <v>16.899999999999999</v>
      </c>
      <c r="M81" s="100">
        <v>18.2</v>
      </c>
      <c r="N81" s="100" t="s">
        <v>33</v>
      </c>
      <c r="O81" s="100" t="s">
        <v>46</v>
      </c>
      <c r="P81" s="100" t="s">
        <v>45</v>
      </c>
      <c r="Q81" s="100">
        <v>0</v>
      </c>
      <c r="R81" s="100" t="s">
        <v>47</v>
      </c>
      <c r="S81" s="100">
        <v>0</v>
      </c>
      <c r="T81" s="100">
        <v>0</v>
      </c>
      <c r="U81" s="100">
        <v>2</v>
      </c>
      <c r="V81" s="100">
        <v>0</v>
      </c>
      <c r="W81" s="100">
        <v>2</v>
      </c>
      <c r="X81" s="100">
        <v>17.5</v>
      </c>
      <c r="Y81" s="100">
        <v>62.8</v>
      </c>
      <c r="Z81" s="100">
        <v>2.6</v>
      </c>
      <c r="AA81" s="100">
        <v>7.2</v>
      </c>
      <c r="AB81" s="100" t="s">
        <v>53</v>
      </c>
      <c r="AC81" s="100">
        <v>1100</v>
      </c>
      <c r="AD81" s="100">
        <v>1100</v>
      </c>
      <c r="AE81" s="100">
        <v>1100</v>
      </c>
      <c r="AF81" s="102">
        <v>1027.0999999999999</v>
      </c>
      <c r="AG81" s="96"/>
    </row>
    <row r="82" spans="1:33">
      <c r="A82" s="103" t="s">
        <v>2413</v>
      </c>
      <c r="B82" s="104">
        <v>10.7</v>
      </c>
      <c r="C82" s="104">
        <v>9</v>
      </c>
      <c r="D82" s="104">
        <v>13.4</v>
      </c>
      <c r="E82" s="104">
        <v>10.7</v>
      </c>
      <c r="F82" s="104" t="s">
        <v>1897</v>
      </c>
      <c r="G82" s="104">
        <v>8.1999999999999993</v>
      </c>
      <c r="H82" s="104" t="s">
        <v>73</v>
      </c>
      <c r="I82" s="104" t="s">
        <v>68</v>
      </c>
      <c r="J82" s="104" t="s">
        <v>164</v>
      </c>
      <c r="K82" s="104">
        <v>16.7</v>
      </c>
      <c r="L82" s="104">
        <v>16.399999999999999</v>
      </c>
      <c r="M82" s="104">
        <v>17</v>
      </c>
      <c r="N82" s="104" t="s">
        <v>43</v>
      </c>
      <c r="O82" s="104" t="s">
        <v>45</v>
      </c>
      <c r="P82" s="104" t="s">
        <v>43</v>
      </c>
      <c r="Q82" s="104">
        <v>418.1</v>
      </c>
      <c r="R82" s="104" t="s">
        <v>174</v>
      </c>
      <c r="S82" s="104">
        <v>0</v>
      </c>
      <c r="T82" s="104">
        <v>0</v>
      </c>
      <c r="U82" s="104">
        <v>2</v>
      </c>
      <c r="V82" s="104">
        <v>0</v>
      </c>
      <c r="W82" s="104">
        <v>2</v>
      </c>
      <c r="X82" s="104">
        <v>17.5</v>
      </c>
      <c r="Y82" s="104">
        <v>62.8</v>
      </c>
      <c r="Z82" s="104">
        <v>2.9</v>
      </c>
      <c r="AA82" s="104">
        <v>13</v>
      </c>
      <c r="AB82" s="104" t="s">
        <v>510</v>
      </c>
      <c r="AC82" s="104">
        <v>1100</v>
      </c>
      <c r="AD82" s="104">
        <v>1100</v>
      </c>
      <c r="AE82" s="104">
        <v>1100</v>
      </c>
      <c r="AF82" s="105">
        <v>1028.7</v>
      </c>
      <c r="AG82" s="96"/>
    </row>
    <row r="83" spans="1:33">
      <c r="A83" s="98" t="s">
        <v>2414</v>
      </c>
      <c r="B83" s="100">
        <v>14</v>
      </c>
      <c r="C83" s="100">
        <v>13.1</v>
      </c>
      <c r="D83" s="100">
        <v>15.1</v>
      </c>
      <c r="E83" s="100">
        <v>14</v>
      </c>
      <c r="F83" s="100" t="s">
        <v>1897</v>
      </c>
      <c r="G83" s="100">
        <v>9</v>
      </c>
      <c r="H83" s="100" t="s">
        <v>86</v>
      </c>
      <c r="I83" s="100" t="s">
        <v>96</v>
      </c>
      <c r="J83" s="100" t="s">
        <v>138</v>
      </c>
      <c r="K83" s="100">
        <v>16.2</v>
      </c>
      <c r="L83" s="100">
        <v>16.100000000000001</v>
      </c>
      <c r="M83" s="100">
        <v>16.399999999999999</v>
      </c>
      <c r="N83" s="100" t="s">
        <v>43</v>
      </c>
      <c r="O83" s="100" t="s">
        <v>45</v>
      </c>
      <c r="P83" s="100" t="s">
        <v>31</v>
      </c>
      <c r="Q83" s="100">
        <v>875.8</v>
      </c>
      <c r="R83" s="100" t="s">
        <v>56</v>
      </c>
      <c r="S83" s="100">
        <v>0</v>
      </c>
      <c r="T83" s="100">
        <v>0</v>
      </c>
      <c r="U83" s="100">
        <v>0</v>
      </c>
      <c r="V83" s="100">
        <v>0</v>
      </c>
      <c r="W83" s="100">
        <v>2</v>
      </c>
      <c r="X83" s="100">
        <v>17.5</v>
      </c>
      <c r="Y83" s="100">
        <v>62.8</v>
      </c>
      <c r="Z83" s="100">
        <v>3.8</v>
      </c>
      <c r="AA83" s="100">
        <v>16.600000000000001</v>
      </c>
      <c r="AB83" s="100" t="s">
        <v>580</v>
      </c>
      <c r="AC83" s="100">
        <v>1100</v>
      </c>
      <c r="AD83" s="100">
        <v>1100</v>
      </c>
      <c r="AE83" s="100">
        <v>1100</v>
      </c>
      <c r="AF83" s="102">
        <v>1030.5999999999999</v>
      </c>
      <c r="AG83" s="96"/>
    </row>
    <row r="84" spans="1:33">
      <c r="A84" s="103" t="s">
        <v>2415</v>
      </c>
      <c r="B84" s="104">
        <v>14.3</v>
      </c>
      <c r="C84" s="104">
        <v>13.2</v>
      </c>
      <c r="D84" s="104">
        <v>15.1</v>
      </c>
      <c r="E84" s="104">
        <v>14.3</v>
      </c>
      <c r="F84" s="104" t="s">
        <v>1897</v>
      </c>
      <c r="G84" s="104">
        <v>8.5</v>
      </c>
      <c r="H84" s="104" t="s">
        <v>128</v>
      </c>
      <c r="I84" s="104" t="s">
        <v>41</v>
      </c>
      <c r="J84" s="104" t="s">
        <v>67</v>
      </c>
      <c r="K84" s="104">
        <v>16.2</v>
      </c>
      <c r="L84" s="104">
        <v>16</v>
      </c>
      <c r="M84" s="104">
        <v>16.399999999999999</v>
      </c>
      <c r="N84" s="104" t="s">
        <v>43</v>
      </c>
      <c r="O84" s="104" t="s">
        <v>45</v>
      </c>
      <c r="P84" s="104" t="s">
        <v>31</v>
      </c>
      <c r="Q84" s="104">
        <v>613.79999999999995</v>
      </c>
      <c r="R84" s="104" t="s">
        <v>186</v>
      </c>
      <c r="S84" s="104">
        <v>0</v>
      </c>
      <c r="T84" s="104">
        <v>0</v>
      </c>
      <c r="U84" s="104">
        <v>0</v>
      </c>
      <c r="V84" s="104">
        <v>0</v>
      </c>
      <c r="W84" s="104">
        <v>2</v>
      </c>
      <c r="X84" s="104">
        <v>17.5</v>
      </c>
      <c r="Y84" s="104">
        <v>62.8</v>
      </c>
      <c r="Z84" s="104">
        <v>4.3</v>
      </c>
      <c r="AA84" s="104">
        <v>22</v>
      </c>
      <c r="AB84" s="104" t="s">
        <v>45</v>
      </c>
      <c r="AC84" s="104">
        <v>1100</v>
      </c>
      <c r="AD84" s="104">
        <v>1100</v>
      </c>
      <c r="AE84" s="104">
        <v>1100</v>
      </c>
      <c r="AF84" s="105">
        <v>1030.5</v>
      </c>
      <c r="AG84" s="96"/>
    </row>
    <row r="85" spans="1:33">
      <c r="A85" s="98" t="s">
        <v>2416</v>
      </c>
      <c r="B85" s="100">
        <v>13.2</v>
      </c>
      <c r="C85" s="100">
        <v>12.8</v>
      </c>
      <c r="D85" s="100">
        <v>13.4</v>
      </c>
      <c r="E85" s="100">
        <v>13.2</v>
      </c>
      <c r="F85" s="100" t="s">
        <v>1897</v>
      </c>
      <c r="G85" s="100">
        <v>8</v>
      </c>
      <c r="H85" s="100" t="s">
        <v>109</v>
      </c>
      <c r="I85" s="100" t="s">
        <v>59</v>
      </c>
      <c r="J85" s="100" t="s">
        <v>37</v>
      </c>
      <c r="K85" s="100">
        <v>16.5</v>
      </c>
      <c r="L85" s="100">
        <v>16.3</v>
      </c>
      <c r="M85" s="100">
        <v>16.600000000000001</v>
      </c>
      <c r="N85" s="100" t="s">
        <v>43</v>
      </c>
      <c r="O85" s="100" t="s">
        <v>45</v>
      </c>
      <c r="P85" s="100" t="s">
        <v>31</v>
      </c>
      <c r="Q85" s="100">
        <v>27.6</v>
      </c>
      <c r="R85" s="100" t="s">
        <v>47</v>
      </c>
      <c r="S85" s="100">
        <v>0</v>
      </c>
      <c r="T85" s="100">
        <v>0</v>
      </c>
      <c r="U85" s="100">
        <v>0</v>
      </c>
      <c r="V85" s="100">
        <v>0</v>
      </c>
      <c r="W85" s="100">
        <v>2</v>
      </c>
      <c r="X85" s="100">
        <v>17.5</v>
      </c>
      <c r="Y85" s="100">
        <v>62.8</v>
      </c>
      <c r="Z85" s="100">
        <v>5</v>
      </c>
      <c r="AA85" s="100">
        <v>23.8</v>
      </c>
      <c r="AB85" s="100" t="s">
        <v>45</v>
      </c>
      <c r="AC85" s="100">
        <v>1100</v>
      </c>
      <c r="AD85" s="100">
        <v>1100</v>
      </c>
      <c r="AE85" s="100">
        <v>1100</v>
      </c>
      <c r="AF85" s="102">
        <v>1032.4000000000001</v>
      </c>
      <c r="AG85" s="96"/>
    </row>
    <row r="86" spans="1:33">
      <c r="A86" s="103" t="s">
        <v>2417</v>
      </c>
      <c r="B86" s="104">
        <v>12.8</v>
      </c>
      <c r="C86" s="104">
        <v>12.7</v>
      </c>
      <c r="D86" s="104">
        <v>12.9</v>
      </c>
      <c r="E86" s="104">
        <v>12.8</v>
      </c>
      <c r="F86" s="104" t="s">
        <v>1897</v>
      </c>
      <c r="G86" s="104">
        <v>7.9</v>
      </c>
      <c r="H86" s="104" t="s">
        <v>86</v>
      </c>
      <c r="I86" s="104" t="s">
        <v>59</v>
      </c>
      <c r="J86" s="104" t="s">
        <v>37</v>
      </c>
      <c r="K86" s="104">
        <v>16.7</v>
      </c>
      <c r="L86" s="104">
        <v>16.600000000000001</v>
      </c>
      <c r="M86" s="104">
        <v>16.899999999999999</v>
      </c>
      <c r="N86" s="104" t="s">
        <v>43</v>
      </c>
      <c r="O86" s="104" t="s">
        <v>45</v>
      </c>
      <c r="P86" s="104" t="s">
        <v>43</v>
      </c>
      <c r="Q86" s="104">
        <v>0</v>
      </c>
      <c r="R86" s="104" t="s">
        <v>47</v>
      </c>
      <c r="S86" s="104">
        <v>0</v>
      </c>
      <c r="T86" s="104">
        <v>0</v>
      </c>
      <c r="U86" s="104">
        <v>0</v>
      </c>
      <c r="V86" s="104">
        <v>0</v>
      </c>
      <c r="W86" s="104">
        <v>2</v>
      </c>
      <c r="X86" s="104">
        <v>17.5</v>
      </c>
      <c r="Y86" s="104">
        <v>62.8</v>
      </c>
      <c r="Z86" s="104">
        <v>4.9000000000000004</v>
      </c>
      <c r="AA86" s="104">
        <v>38.5</v>
      </c>
      <c r="AB86" s="104" t="s">
        <v>134</v>
      </c>
      <c r="AC86" s="104">
        <v>1100</v>
      </c>
      <c r="AD86" s="104">
        <v>1100</v>
      </c>
      <c r="AE86" s="104">
        <v>1100</v>
      </c>
      <c r="AF86" s="105">
        <v>1034.0999999999999</v>
      </c>
      <c r="AG86" s="96"/>
    </row>
    <row r="87" spans="1:33">
      <c r="A87" s="98" t="s">
        <v>2418</v>
      </c>
      <c r="B87" s="100">
        <v>13.2</v>
      </c>
      <c r="C87" s="100">
        <v>12.8</v>
      </c>
      <c r="D87" s="100">
        <v>13.5</v>
      </c>
      <c r="E87" s="100">
        <v>13.2</v>
      </c>
      <c r="F87" s="100" t="s">
        <v>1897</v>
      </c>
      <c r="G87" s="100">
        <v>8.9</v>
      </c>
      <c r="H87" s="100" t="s">
        <v>67</v>
      </c>
      <c r="I87" s="100" t="s">
        <v>62</v>
      </c>
      <c r="J87" s="100" t="s">
        <v>68</v>
      </c>
      <c r="K87" s="100">
        <v>16.7</v>
      </c>
      <c r="L87" s="100">
        <v>16.600000000000001</v>
      </c>
      <c r="M87" s="100">
        <v>16.8</v>
      </c>
      <c r="N87" s="100" t="s">
        <v>31</v>
      </c>
      <c r="O87" s="100" t="s">
        <v>43</v>
      </c>
      <c r="P87" s="100" t="s">
        <v>42</v>
      </c>
      <c r="Q87" s="100">
        <v>0</v>
      </c>
      <c r="R87" s="100" t="s">
        <v>47</v>
      </c>
      <c r="S87" s="100">
        <v>0</v>
      </c>
      <c r="T87" s="100">
        <v>0</v>
      </c>
      <c r="U87" s="100">
        <v>0</v>
      </c>
      <c r="V87" s="100">
        <v>0</v>
      </c>
      <c r="W87" s="100">
        <v>2</v>
      </c>
      <c r="X87" s="100">
        <v>17.5</v>
      </c>
      <c r="Y87" s="100">
        <v>62.8</v>
      </c>
      <c r="Z87" s="100">
        <v>8.1</v>
      </c>
      <c r="AA87" s="100">
        <v>51.5</v>
      </c>
      <c r="AB87" s="100" t="s">
        <v>32</v>
      </c>
      <c r="AC87" s="100">
        <v>1100</v>
      </c>
      <c r="AD87" s="100">
        <v>1100</v>
      </c>
      <c r="AE87" s="100">
        <v>1100</v>
      </c>
      <c r="AF87" s="102">
        <v>1033.9000000000001</v>
      </c>
      <c r="AG87" s="96"/>
    </row>
    <row r="88" spans="1:33">
      <c r="A88" s="103" t="s">
        <v>2419</v>
      </c>
      <c r="B88" s="104">
        <v>13.4</v>
      </c>
      <c r="C88" s="104">
        <v>13.2</v>
      </c>
      <c r="D88" s="104">
        <v>14.4</v>
      </c>
      <c r="E88" s="104">
        <v>13.4</v>
      </c>
      <c r="F88" s="104" t="s">
        <v>1897</v>
      </c>
      <c r="G88" s="104">
        <v>8.8000000000000007</v>
      </c>
      <c r="H88" s="104" t="s">
        <v>37</v>
      </c>
      <c r="I88" s="104" t="s">
        <v>59</v>
      </c>
      <c r="J88" s="104" t="s">
        <v>68</v>
      </c>
      <c r="K88" s="104">
        <v>16.600000000000001</v>
      </c>
      <c r="L88" s="104">
        <v>16.399999999999999</v>
      </c>
      <c r="M88" s="104">
        <v>16.7</v>
      </c>
      <c r="N88" s="104" t="s">
        <v>42</v>
      </c>
      <c r="O88" s="104" t="s">
        <v>42</v>
      </c>
      <c r="P88" s="104" t="s">
        <v>39</v>
      </c>
      <c r="Q88" s="104">
        <v>589.5</v>
      </c>
      <c r="R88" s="104" t="s">
        <v>186</v>
      </c>
      <c r="S88" s="104">
        <v>0</v>
      </c>
      <c r="T88" s="104">
        <v>0</v>
      </c>
      <c r="U88" s="104">
        <v>0</v>
      </c>
      <c r="V88" s="104">
        <v>0</v>
      </c>
      <c r="W88" s="104">
        <v>2</v>
      </c>
      <c r="X88" s="104">
        <v>17.5</v>
      </c>
      <c r="Y88" s="104">
        <v>62.8</v>
      </c>
      <c r="Z88" s="104">
        <v>7.5</v>
      </c>
      <c r="AA88" s="104">
        <v>34.9</v>
      </c>
      <c r="AB88" s="104" t="s">
        <v>37</v>
      </c>
      <c r="AC88" s="104">
        <v>1100</v>
      </c>
      <c r="AD88" s="104">
        <v>1100</v>
      </c>
      <c r="AE88" s="104">
        <v>1100</v>
      </c>
      <c r="AF88" s="105">
        <v>1034.7</v>
      </c>
      <c r="AG88" s="96"/>
    </row>
    <row r="89" spans="1:33">
      <c r="A89" s="98" t="s">
        <v>2420</v>
      </c>
      <c r="B89" s="100">
        <v>15</v>
      </c>
      <c r="C89" s="100">
        <v>14.4</v>
      </c>
      <c r="D89" s="100">
        <v>15.6</v>
      </c>
      <c r="E89" s="100">
        <v>15</v>
      </c>
      <c r="F89" s="100" t="s">
        <v>1897</v>
      </c>
      <c r="G89" s="100">
        <v>8</v>
      </c>
      <c r="H89" s="100" t="s">
        <v>41</v>
      </c>
      <c r="I89" s="100" t="s">
        <v>33</v>
      </c>
      <c r="J89" s="100" t="s">
        <v>109</v>
      </c>
      <c r="K89" s="100">
        <v>16.600000000000001</v>
      </c>
      <c r="L89" s="100">
        <v>16.399999999999999</v>
      </c>
      <c r="M89" s="100">
        <v>16.7</v>
      </c>
      <c r="N89" s="100" t="s">
        <v>42</v>
      </c>
      <c r="O89" s="100" t="s">
        <v>31</v>
      </c>
      <c r="P89" s="100" t="s">
        <v>42</v>
      </c>
      <c r="Q89" s="100">
        <v>927.4</v>
      </c>
      <c r="R89" s="100" t="s">
        <v>120</v>
      </c>
      <c r="S89" s="100">
        <v>0</v>
      </c>
      <c r="T89" s="100">
        <v>0</v>
      </c>
      <c r="U89" s="100">
        <v>0</v>
      </c>
      <c r="V89" s="100">
        <v>0</v>
      </c>
      <c r="W89" s="100">
        <v>2</v>
      </c>
      <c r="X89" s="100">
        <v>17.5</v>
      </c>
      <c r="Y89" s="100">
        <v>62.8</v>
      </c>
      <c r="Z89" s="100">
        <v>10.7</v>
      </c>
      <c r="AA89" s="100">
        <v>42.1</v>
      </c>
      <c r="AB89" s="100" t="s">
        <v>176</v>
      </c>
      <c r="AC89" s="100">
        <v>1100</v>
      </c>
      <c r="AD89" s="100">
        <v>1100</v>
      </c>
      <c r="AE89" s="100">
        <v>1100</v>
      </c>
      <c r="AF89" s="102">
        <v>1035.9000000000001</v>
      </c>
      <c r="AG89" s="96"/>
    </row>
    <row r="90" spans="1:33">
      <c r="A90" s="103" t="s">
        <v>2421</v>
      </c>
      <c r="B90" s="104">
        <v>14.6</v>
      </c>
      <c r="C90" s="104">
        <v>14</v>
      </c>
      <c r="D90" s="104">
        <v>15.3</v>
      </c>
      <c r="E90" s="104">
        <v>14.6</v>
      </c>
      <c r="F90" s="104" t="s">
        <v>1897</v>
      </c>
      <c r="G90" s="104">
        <v>8.1</v>
      </c>
      <c r="H90" s="104" t="s">
        <v>32</v>
      </c>
      <c r="I90" s="104" t="s">
        <v>46</v>
      </c>
      <c r="J90" s="104" t="s">
        <v>86</v>
      </c>
      <c r="K90" s="104">
        <v>17.7</v>
      </c>
      <c r="L90" s="104">
        <v>16.7</v>
      </c>
      <c r="M90" s="104">
        <v>18.600000000000001</v>
      </c>
      <c r="N90" s="104" t="s">
        <v>45</v>
      </c>
      <c r="O90" s="104" t="s">
        <v>33</v>
      </c>
      <c r="P90" s="104" t="s">
        <v>31</v>
      </c>
      <c r="Q90" s="104">
        <v>661.5</v>
      </c>
      <c r="R90" s="104" t="s">
        <v>88</v>
      </c>
      <c r="S90" s="104">
        <v>0</v>
      </c>
      <c r="T90" s="104">
        <v>0</v>
      </c>
      <c r="U90" s="104">
        <v>0</v>
      </c>
      <c r="V90" s="104">
        <v>0</v>
      </c>
      <c r="W90" s="104">
        <v>2</v>
      </c>
      <c r="X90" s="104">
        <v>17.5</v>
      </c>
      <c r="Y90" s="104">
        <v>62.8</v>
      </c>
      <c r="Z90" s="104">
        <v>8.8000000000000007</v>
      </c>
      <c r="AA90" s="104">
        <v>34.9</v>
      </c>
      <c r="AB90" s="104" t="s">
        <v>1325</v>
      </c>
      <c r="AC90" s="104">
        <v>1100</v>
      </c>
      <c r="AD90" s="104">
        <v>1100</v>
      </c>
      <c r="AE90" s="104">
        <v>1100</v>
      </c>
      <c r="AF90" s="105">
        <v>1033.8</v>
      </c>
      <c r="AG90" s="96"/>
    </row>
    <row r="91" spans="1:33">
      <c r="A91" s="98" t="s">
        <v>2422</v>
      </c>
      <c r="B91" s="100">
        <v>13.7</v>
      </c>
      <c r="C91" s="100">
        <v>13.5</v>
      </c>
      <c r="D91" s="100">
        <v>14.2</v>
      </c>
      <c r="E91" s="100">
        <v>13.7</v>
      </c>
      <c r="F91" s="100" t="s">
        <v>1897</v>
      </c>
      <c r="G91" s="100">
        <v>9.4</v>
      </c>
      <c r="H91" s="100" t="s">
        <v>67</v>
      </c>
      <c r="I91" s="100" t="s">
        <v>86</v>
      </c>
      <c r="J91" s="100" t="s">
        <v>34</v>
      </c>
      <c r="K91" s="100">
        <v>18.5</v>
      </c>
      <c r="L91" s="100">
        <v>18.100000000000001</v>
      </c>
      <c r="M91" s="100">
        <v>19.899999999999999</v>
      </c>
      <c r="N91" s="100" t="s">
        <v>45</v>
      </c>
      <c r="O91" s="100" t="s">
        <v>45</v>
      </c>
      <c r="P91" s="100" t="s">
        <v>43</v>
      </c>
      <c r="Q91" s="100">
        <v>68.900000000000006</v>
      </c>
      <c r="R91" s="100" t="s">
        <v>47</v>
      </c>
      <c r="S91" s="100">
        <v>0</v>
      </c>
      <c r="T91" s="100">
        <v>0</v>
      </c>
      <c r="U91" s="100">
        <v>0</v>
      </c>
      <c r="V91" s="100">
        <v>0</v>
      </c>
      <c r="W91" s="100">
        <v>2</v>
      </c>
      <c r="X91" s="100">
        <v>17.5</v>
      </c>
      <c r="Y91" s="100">
        <v>62.8</v>
      </c>
      <c r="Z91" s="100">
        <v>6.2</v>
      </c>
      <c r="AA91" s="100">
        <v>23.8</v>
      </c>
      <c r="AB91" s="100" t="s">
        <v>2332</v>
      </c>
      <c r="AC91" s="100">
        <v>1100</v>
      </c>
      <c r="AD91" s="100">
        <v>1100</v>
      </c>
      <c r="AE91" s="100">
        <v>1100</v>
      </c>
      <c r="AF91" s="102">
        <v>1032.8</v>
      </c>
      <c r="AG91" s="96"/>
    </row>
    <row r="92" spans="1:33">
      <c r="A92" s="103" t="s">
        <v>2423</v>
      </c>
      <c r="B92" s="104">
        <v>13.1</v>
      </c>
      <c r="C92" s="104">
        <v>12</v>
      </c>
      <c r="D92" s="104">
        <v>13.6</v>
      </c>
      <c r="E92" s="104">
        <v>13.1</v>
      </c>
      <c r="F92" s="104" t="s">
        <v>1897</v>
      </c>
      <c r="G92" s="104">
        <v>9.1</v>
      </c>
      <c r="H92" s="104" t="s">
        <v>68</v>
      </c>
      <c r="I92" s="104" t="s">
        <v>37</v>
      </c>
      <c r="J92" s="104" t="s">
        <v>65</v>
      </c>
      <c r="K92" s="104">
        <v>20.100000000000001</v>
      </c>
      <c r="L92" s="104">
        <v>19.8</v>
      </c>
      <c r="M92" s="104">
        <v>20.399999999999999</v>
      </c>
      <c r="N92" s="104" t="s">
        <v>45</v>
      </c>
      <c r="O92" s="104" t="s">
        <v>33</v>
      </c>
      <c r="P92" s="104" t="s">
        <v>43</v>
      </c>
      <c r="Q92" s="104">
        <v>0</v>
      </c>
      <c r="R92" s="104" t="s">
        <v>47</v>
      </c>
      <c r="S92" s="104">
        <v>0</v>
      </c>
      <c r="T92" s="104">
        <v>0</v>
      </c>
      <c r="U92" s="104">
        <v>0</v>
      </c>
      <c r="V92" s="104">
        <v>0</v>
      </c>
      <c r="W92" s="104">
        <v>2</v>
      </c>
      <c r="X92" s="104">
        <v>17.5</v>
      </c>
      <c r="Y92" s="104">
        <v>62.8</v>
      </c>
      <c r="Z92" s="104">
        <v>5.0999999999999996</v>
      </c>
      <c r="AA92" s="104">
        <v>25.6</v>
      </c>
      <c r="AB92" s="104" t="s">
        <v>404</v>
      </c>
      <c r="AC92" s="104">
        <v>1100</v>
      </c>
      <c r="AD92" s="104">
        <v>1100</v>
      </c>
      <c r="AE92" s="104">
        <v>1100</v>
      </c>
      <c r="AF92" s="105">
        <v>1031.5</v>
      </c>
      <c r="AG92" s="96"/>
    </row>
    <row r="93" spans="1:33">
      <c r="A93" s="98" t="s">
        <v>2424</v>
      </c>
      <c r="B93" s="100">
        <v>11.8</v>
      </c>
      <c r="C93" s="100">
        <v>10.9</v>
      </c>
      <c r="D93" s="100">
        <v>12.3</v>
      </c>
      <c r="E93" s="100">
        <v>11.8</v>
      </c>
      <c r="F93" s="100" t="s">
        <v>1897</v>
      </c>
      <c r="G93" s="100">
        <v>8.9</v>
      </c>
      <c r="H93" s="100" t="s">
        <v>80</v>
      </c>
      <c r="I93" s="100" t="s">
        <v>65</v>
      </c>
      <c r="J93" s="100" t="s">
        <v>114</v>
      </c>
      <c r="K93" s="100">
        <v>19.2</v>
      </c>
      <c r="L93" s="100">
        <v>18.8</v>
      </c>
      <c r="M93" s="100">
        <v>19.8</v>
      </c>
      <c r="N93" s="100" t="s">
        <v>31</v>
      </c>
      <c r="O93" s="100" t="s">
        <v>43</v>
      </c>
      <c r="P93" s="100" t="s">
        <v>42</v>
      </c>
      <c r="Q93" s="100">
        <v>0</v>
      </c>
      <c r="R93" s="100" t="s">
        <v>47</v>
      </c>
      <c r="S93" s="100">
        <v>0</v>
      </c>
      <c r="T93" s="100">
        <v>0</v>
      </c>
      <c r="U93" s="100">
        <v>0</v>
      </c>
      <c r="V93" s="100">
        <v>0</v>
      </c>
      <c r="W93" s="100">
        <v>2</v>
      </c>
      <c r="X93" s="100">
        <v>17.5</v>
      </c>
      <c r="Y93" s="100">
        <v>62.8</v>
      </c>
      <c r="Z93" s="100">
        <v>3.3</v>
      </c>
      <c r="AA93" s="100">
        <v>11.2</v>
      </c>
      <c r="AB93" s="100" t="s">
        <v>1508</v>
      </c>
      <c r="AC93" s="100">
        <v>1100</v>
      </c>
      <c r="AD93" s="100">
        <v>1100</v>
      </c>
      <c r="AE93" s="100">
        <v>1100</v>
      </c>
      <c r="AF93" s="102">
        <v>1029.4000000000001</v>
      </c>
      <c r="AG93" s="96"/>
    </row>
    <row r="94" spans="1:33">
      <c r="A94" s="103" t="s">
        <v>2425</v>
      </c>
      <c r="B94" s="104">
        <v>12.3</v>
      </c>
      <c r="C94" s="104">
        <v>11.1</v>
      </c>
      <c r="D94" s="104">
        <v>15.7</v>
      </c>
      <c r="E94" s="104">
        <v>12.3</v>
      </c>
      <c r="F94" s="104" t="s">
        <v>1897</v>
      </c>
      <c r="G94" s="104">
        <v>9.3000000000000007</v>
      </c>
      <c r="H94" s="104" t="s">
        <v>83</v>
      </c>
      <c r="I94" s="104" t="s">
        <v>93</v>
      </c>
      <c r="J94" s="104" t="s">
        <v>77</v>
      </c>
      <c r="K94" s="104">
        <v>18.600000000000001</v>
      </c>
      <c r="L94" s="104">
        <v>18.3</v>
      </c>
      <c r="M94" s="104">
        <v>18.8</v>
      </c>
      <c r="N94" s="104" t="s">
        <v>39</v>
      </c>
      <c r="O94" s="104" t="s">
        <v>42</v>
      </c>
      <c r="P94" s="104" t="s">
        <v>60</v>
      </c>
      <c r="Q94" s="104">
        <v>485.4</v>
      </c>
      <c r="R94" s="104" t="s">
        <v>174</v>
      </c>
      <c r="S94" s="104">
        <v>0</v>
      </c>
      <c r="T94" s="104">
        <v>0</v>
      </c>
      <c r="U94" s="104">
        <v>0</v>
      </c>
      <c r="V94" s="104">
        <v>0</v>
      </c>
      <c r="W94" s="104">
        <v>2</v>
      </c>
      <c r="X94" s="104">
        <v>17.5</v>
      </c>
      <c r="Y94" s="104">
        <v>62.8</v>
      </c>
      <c r="Z94" s="104">
        <v>2.5</v>
      </c>
      <c r="AA94" s="104">
        <v>13</v>
      </c>
      <c r="AB94" s="104" t="s">
        <v>626</v>
      </c>
      <c r="AC94" s="104">
        <v>1100</v>
      </c>
      <c r="AD94" s="104">
        <v>1100</v>
      </c>
      <c r="AE94" s="104">
        <v>1100</v>
      </c>
      <c r="AF94" s="105">
        <v>1028.4000000000001</v>
      </c>
      <c r="AG94" s="96"/>
    </row>
    <row r="95" spans="1:33">
      <c r="A95" s="98" t="s">
        <v>2426</v>
      </c>
      <c r="B95" s="100">
        <v>15.1</v>
      </c>
      <c r="C95" s="100">
        <v>14.5</v>
      </c>
      <c r="D95" s="100">
        <v>16</v>
      </c>
      <c r="E95" s="100">
        <v>15.1</v>
      </c>
      <c r="F95" s="100" t="s">
        <v>1897</v>
      </c>
      <c r="G95" s="100">
        <v>8.6999999999999993</v>
      </c>
      <c r="H95" s="100" t="s">
        <v>35</v>
      </c>
      <c r="I95" s="100" t="s">
        <v>31</v>
      </c>
      <c r="J95" s="100" t="s">
        <v>86</v>
      </c>
      <c r="K95" s="100">
        <v>17.8</v>
      </c>
      <c r="L95" s="100">
        <v>17.600000000000001</v>
      </c>
      <c r="M95" s="100">
        <v>18.3</v>
      </c>
      <c r="N95" s="100" t="s">
        <v>43</v>
      </c>
      <c r="O95" s="100" t="s">
        <v>46</v>
      </c>
      <c r="P95" s="100" t="s">
        <v>42</v>
      </c>
      <c r="Q95" s="100">
        <v>766.9</v>
      </c>
      <c r="R95" s="100" t="s">
        <v>38</v>
      </c>
      <c r="S95" s="100">
        <v>0</v>
      </c>
      <c r="T95" s="100">
        <v>0</v>
      </c>
      <c r="U95" s="100">
        <v>0</v>
      </c>
      <c r="V95" s="100">
        <v>0</v>
      </c>
      <c r="W95" s="100">
        <v>2</v>
      </c>
      <c r="X95" s="100">
        <v>17.5</v>
      </c>
      <c r="Y95" s="100">
        <v>62.8</v>
      </c>
      <c r="Z95" s="100">
        <v>16.3</v>
      </c>
      <c r="AA95" s="100">
        <v>40.299999999999997</v>
      </c>
      <c r="AB95" s="100" t="s">
        <v>654</v>
      </c>
      <c r="AC95" s="100">
        <v>1100</v>
      </c>
      <c r="AD95" s="100">
        <v>1100</v>
      </c>
      <c r="AE95" s="100">
        <v>1100</v>
      </c>
      <c r="AF95" s="102">
        <v>1027.5999999999999</v>
      </c>
      <c r="AG95" s="96"/>
    </row>
    <row r="96" spans="1:33">
      <c r="A96" s="103" t="s">
        <v>2427</v>
      </c>
      <c r="B96" s="104">
        <v>14.7</v>
      </c>
      <c r="C96" s="104">
        <v>13.9</v>
      </c>
      <c r="D96" s="104">
        <v>15.4</v>
      </c>
      <c r="E96" s="104">
        <v>14.7</v>
      </c>
      <c r="F96" s="104" t="s">
        <v>1897</v>
      </c>
      <c r="G96" s="104">
        <v>8.5</v>
      </c>
      <c r="H96" s="104" t="s">
        <v>91</v>
      </c>
      <c r="I96" s="104" t="s">
        <v>39</v>
      </c>
      <c r="J96" s="104" t="s">
        <v>86</v>
      </c>
      <c r="K96" s="104">
        <v>17.899999999999999</v>
      </c>
      <c r="L96" s="104">
        <v>17.7</v>
      </c>
      <c r="M96" s="104">
        <v>18.100000000000001</v>
      </c>
      <c r="N96" s="104" t="s">
        <v>45</v>
      </c>
      <c r="O96" s="104" t="s">
        <v>33</v>
      </c>
      <c r="P96" s="104" t="s">
        <v>45</v>
      </c>
      <c r="Q96" s="104">
        <v>579.5</v>
      </c>
      <c r="R96" s="104" t="s">
        <v>186</v>
      </c>
      <c r="S96" s="104">
        <v>0</v>
      </c>
      <c r="T96" s="104">
        <v>0</v>
      </c>
      <c r="U96" s="104">
        <v>0</v>
      </c>
      <c r="V96" s="104">
        <v>0</v>
      </c>
      <c r="W96" s="104">
        <v>2</v>
      </c>
      <c r="X96" s="104">
        <v>17.5</v>
      </c>
      <c r="Y96" s="104">
        <v>62.8</v>
      </c>
      <c r="Z96" s="104">
        <v>21.8</v>
      </c>
      <c r="AA96" s="104">
        <v>42.1</v>
      </c>
      <c r="AB96" s="104" t="s">
        <v>1524</v>
      </c>
      <c r="AC96" s="104">
        <v>1100</v>
      </c>
      <c r="AD96" s="104">
        <v>1100</v>
      </c>
      <c r="AE96" s="104">
        <v>1100</v>
      </c>
      <c r="AF96" s="105">
        <v>1024.4000000000001</v>
      </c>
      <c r="AG96" s="96"/>
    </row>
    <row r="97" spans="1:33">
      <c r="A97" s="98" t="s">
        <v>2428</v>
      </c>
      <c r="B97" s="100">
        <v>13</v>
      </c>
      <c r="C97" s="100">
        <v>11.9</v>
      </c>
      <c r="D97" s="100">
        <v>14.2</v>
      </c>
      <c r="E97" s="100">
        <v>13</v>
      </c>
      <c r="F97" s="100" t="s">
        <v>1897</v>
      </c>
      <c r="G97" s="100">
        <v>8.6999999999999993</v>
      </c>
      <c r="H97" s="100" t="s">
        <v>67</v>
      </c>
      <c r="I97" s="100" t="s">
        <v>128</v>
      </c>
      <c r="J97" s="100" t="s">
        <v>138</v>
      </c>
      <c r="K97" s="100">
        <v>18.3</v>
      </c>
      <c r="L97" s="100">
        <v>18.100000000000001</v>
      </c>
      <c r="M97" s="100">
        <v>18.5</v>
      </c>
      <c r="N97" s="100" t="s">
        <v>45</v>
      </c>
      <c r="O97" s="100" t="s">
        <v>45</v>
      </c>
      <c r="P97" s="100" t="s">
        <v>42</v>
      </c>
      <c r="Q97" s="100">
        <v>88.8</v>
      </c>
      <c r="R97" s="100" t="s">
        <v>47</v>
      </c>
      <c r="S97" s="100">
        <v>0</v>
      </c>
      <c r="T97" s="100">
        <v>0</v>
      </c>
      <c r="U97" s="100">
        <v>0</v>
      </c>
      <c r="V97" s="100">
        <v>0</v>
      </c>
      <c r="W97" s="100">
        <v>2</v>
      </c>
      <c r="X97" s="100">
        <v>17.5</v>
      </c>
      <c r="Y97" s="100">
        <v>62.8</v>
      </c>
      <c r="Z97" s="100">
        <v>9.4</v>
      </c>
      <c r="AA97" s="100">
        <v>34.9</v>
      </c>
      <c r="AB97" s="100" t="s">
        <v>1221</v>
      </c>
      <c r="AC97" s="100">
        <v>1100</v>
      </c>
      <c r="AD97" s="100">
        <v>1100</v>
      </c>
      <c r="AE97" s="100">
        <v>1100</v>
      </c>
      <c r="AF97" s="102">
        <v>1023.2</v>
      </c>
      <c r="AG97" s="96"/>
    </row>
    <row r="98" spans="1:33">
      <c r="A98" s="103" t="s">
        <v>2429</v>
      </c>
      <c r="B98" s="104">
        <v>11.4</v>
      </c>
      <c r="C98" s="104">
        <v>10.4</v>
      </c>
      <c r="D98" s="104">
        <v>12</v>
      </c>
      <c r="E98" s="104">
        <v>11.4</v>
      </c>
      <c r="F98" s="104" t="s">
        <v>1897</v>
      </c>
      <c r="G98" s="104">
        <v>8.4</v>
      </c>
      <c r="H98" s="104" t="s">
        <v>83</v>
      </c>
      <c r="I98" s="104" t="s">
        <v>138</v>
      </c>
      <c r="J98" s="104" t="s">
        <v>114</v>
      </c>
      <c r="K98" s="104">
        <v>18.5</v>
      </c>
      <c r="L98" s="104">
        <v>18.399999999999999</v>
      </c>
      <c r="M98" s="104">
        <v>18.600000000000001</v>
      </c>
      <c r="N98" s="104" t="s">
        <v>42</v>
      </c>
      <c r="O98" s="104" t="s">
        <v>42</v>
      </c>
      <c r="P98" s="104" t="s">
        <v>39</v>
      </c>
      <c r="Q98" s="104">
        <v>0</v>
      </c>
      <c r="R98" s="104" t="s">
        <v>47</v>
      </c>
      <c r="S98" s="104">
        <v>0</v>
      </c>
      <c r="T98" s="104">
        <v>0</v>
      </c>
      <c r="U98" s="104">
        <v>0</v>
      </c>
      <c r="V98" s="104">
        <v>0</v>
      </c>
      <c r="W98" s="104">
        <v>2</v>
      </c>
      <c r="X98" s="104">
        <v>17.5</v>
      </c>
      <c r="Y98" s="104">
        <v>62.8</v>
      </c>
      <c r="Z98" s="104">
        <v>4.5999999999999996</v>
      </c>
      <c r="AA98" s="104">
        <v>14.8</v>
      </c>
      <c r="AB98" s="104" t="s">
        <v>1674</v>
      </c>
      <c r="AC98" s="104">
        <v>1100</v>
      </c>
      <c r="AD98" s="104">
        <v>1100</v>
      </c>
      <c r="AE98" s="104">
        <v>1100</v>
      </c>
      <c r="AF98" s="105">
        <v>1023.4</v>
      </c>
      <c r="AG98" s="96"/>
    </row>
    <row r="99" spans="1:33">
      <c r="A99" s="98" t="s">
        <v>2430</v>
      </c>
      <c r="B99" s="100">
        <v>10.5</v>
      </c>
      <c r="C99" s="100">
        <v>9.3000000000000007</v>
      </c>
      <c r="D99" s="100">
        <v>11.4</v>
      </c>
      <c r="E99" s="100">
        <v>10.5</v>
      </c>
      <c r="F99" s="100" t="s">
        <v>1897</v>
      </c>
      <c r="G99" s="100">
        <v>7.9</v>
      </c>
      <c r="H99" s="100" t="s">
        <v>73</v>
      </c>
      <c r="I99" s="100" t="s">
        <v>83</v>
      </c>
      <c r="J99" s="100" t="s">
        <v>77</v>
      </c>
      <c r="K99" s="100">
        <v>18.3</v>
      </c>
      <c r="L99" s="100">
        <v>18.100000000000001</v>
      </c>
      <c r="M99" s="100">
        <v>18.5</v>
      </c>
      <c r="N99" s="100" t="s">
        <v>60</v>
      </c>
      <c r="O99" s="100" t="s">
        <v>39</v>
      </c>
      <c r="P99" s="100" t="s">
        <v>60</v>
      </c>
      <c r="Q99" s="100">
        <v>0</v>
      </c>
      <c r="R99" s="100" t="s">
        <v>47</v>
      </c>
      <c r="S99" s="100">
        <v>0</v>
      </c>
      <c r="T99" s="100">
        <v>0</v>
      </c>
      <c r="U99" s="100">
        <v>0</v>
      </c>
      <c r="V99" s="100">
        <v>0</v>
      </c>
      <c r="W99" s="100">
        <v>2</v>
      </c>
      <c r="X99" s="100">
        <v>17.5</v>
      </c>
      <c r="Y99" s="100">
        <v>62.8</v>
      </c>
      <c r="Z99" s="100">
        <v>1.3</v>
      </c>
      <c r="AA99" s="100">
        <v>9.4</v>
      </c>
      <c r="AB99" s="100" t="s">
        <v>381</v>
      </c>
      <c r="AC99" s="100">
        <v>1100</v>
      </c>
      <c r="AD99" s="100">
        <v>1100</v>
      </c>
      <c r="AE99" s="100">
        <v>1100</v>
      </c>
      <c r="AF99" s="102">
        <v>1022</v>
      </c>
      <c r="AG99" s="96"/>
    </row>
    <row r="100" spans="1:33">
      <c r="A100" s="103" t="s">
        <v>2431</v>
      </c>
      <c r="B100" s="104">
        <v>11.4</v>
      </c>
      <c r="C100" s="104">
        <v>8.9</v>
      </c>
      <c r="D100" s="104">
        <v>13.5</v>
      </c>
      <c r="E100" s="104">
        <v>11.4</v>
      </c>
      <c r="F100" s="104" t="s">
        <v>1897</v>
      </c>
      <c r="G100" s="104">
        <v>8.6</v>
      </c>
      <c r="H100" s="104" t="s">
        <v>80</v>
      </c>
      <c r="I100" s="104" t="s">
        <v>138</v>
      </c>
      <c r="J100" s="104" t="s">
        <v>117</v>
      </c>
      <c r="K100" s="104">
        <v>18</v>
      </c>
      <c r="L100" s="104">
        <v>17.8</v>
      </c>
      <c r="M100" s="104">
        <v>18.100000000000001</v>
      </c>
      <c r="N100" s="104" t="s">
        <v>60</v>
      </c>
      <c r="O100" s="104" t="s">
        <v>60</v>
      </c>
      <c r="P100" s="104" t="s">
        <v>96</v>
      </c>
      <c r="Q100" s="104">
        <v>147.4</v>
      </c>
      <c r="R100" s="104" t="s">
        <v>44</v>
      </c>
      <c r="S100" s="104">
        <v>0</v>
      </c>
      <c r="T100" s="104">
        <v>0</v>
      </c>
      <c r="U100" s="104">
        <v>0</v>
      </c>
      <c r="V100" s="104">
        <v>0</v>
      </c>
      <c r="W100" s="104">
        <v>2</v>
      </c>
      <c r="X100" s="104">
        <v>17.5</v>
      </c>
      <c r="Y100" s="104">
        <v>62.8</v>
      </c>
      <c r="Z100" s="104">
        <v>1.5</v>
      </c>
      <c r="AA100" s="104">
        <v>9.4</v>
      </c>
      <c r="AB100" s="104" t="s">
        <v>254</v>
      </c>
      <c r="AC100" s="104">
        <v>1100</v>
      </c>
      <c r="AD100" s="104">
        <v>1100</v>
      </c>
      <c r="AE100" s="104">
        <v>1100</v>
      </c>
      <c r="AF100" s="105">
        <v>1022.1</v>
      </c>
      <c r="AG100" s="96"/>
    </row>
    <row r="101" spans="1:33">
      <c r="A101" s="98" t="s">
        <v>2432</v>
      </c>
      <c r="B101" s="100">
        <v>14.4</v>
      </c>
      <c r="C101" s="100">
        <v>13.4</v>
      </c>
      <c r="D101" s="100">
        <v>15.5</v>
      </c>
      <c r="E101" s="100">
        <v>14.4</v>
      </c>
      <c r="F101" s="100" t="s">
        <v>1897</v>
      </c>
      <c r="G101" s="100">
        <v>9.1</v>
      </c>
      <c r="H101" s="100" t="s">
        <v>109</v>
      </c>
      <c r="I101" s="100" t="s">
        <v>35</v>
      </c>
      <c r="J101" s="100" t="s">
        <v>138</v>
      </c>
      <c r="K101" s="100">
        <v>17.399999999999999</v>
      </c>
      <c r="L101" s="100">
        <v>17.2</v>
      </c>
      <c r="M101" s="100">
        <v>17.8</v>
      </c>
      <c r="N101" s="100" t="s">
        <v>39</v>
      </c>
      <c r="O101" s="100" t="s">
        <v>42</v>
      </c>
      <c r="P101" s="100" t="s">
        <v>60</v>
      </c>
      <c r="Q101" s="100">
        <v>921.3</v>
      </c>
      <c r="R101" s="100" t="s">
        <v>56</v>
      </c>
      <c r="S101" s="100">
        <v>0</v>
      </c>
      <c r="T101" s="100">
        <v>0</v>
      </c>
      <c r="U101" s="100">
        <v>0</v>
      </c>
      <c r="V101" s="100">
        <v>0</v>
      </c>
      <c r="W101" s="100">
        <v>2</v>
      </c>
      <c r="X101" s="100">
        <v>17.5</v>
      </c>
      <c r="Y101" s="100">
        <v>62.8</v>
      </c>
      <c r="Z101" s="100">
        <v>8.1</v>
      </c>
      <c r="AA101" s="100">
        <v>27.7</v>
      </c>
      <c r="AB101" s="100" t="s">
        <v>83</v>
      </c>
      <c r="AC101" s="100">
        <v>1100</v>
      </c>
      <c r="AD101" s="100">
        <v>1100</v>
      </c>
      <c r="AE101" s="100">
        <v>1100</v>
      </c>
      <c r="AF101" s="102">
        <v>1022.7</v>
      </c>
      <c r="AG101" s="96"/>
    </row>
    <row r="102" spans="1:33">
      <c r="A102" s="103" t="s">
        <v>2433</v>
      </c>
      <c r="B102" s="104">
        <v>14.4</v>
      </c>
      <c r="C102" s="104">
        <v>13.9</v>
      </c>
      <c r="D102" s="104">
        <v>15.4</v>
      </c>
      <c r="E102" s="104">
        <v>14.4</v>
      </c>
      <c r="F102" s="104" t="s">
        <v>1897</v>
      </c>
      <c r="G102" s="104">
        <v>9.4</v>
      </c>
      <c r="H102" s="104" t="s">
        <v>86</v>
      </c>
      <c r="I102" s="104" t="s">
        <v>35</v>
      </c>
      <c r="J102" s="104" t="s">
        <v>34</v>
      </c>
      <c r="K102" s="104">
        <v>17.399999999999999</v>
      </c>
      <c r="L102" s="104">
        <v>17.2</v>
      </c>
      <c r="M102" s="104">
        <v>17.5</v>
      </c>
      <c r="N102" s="104" t="s">
        <v>39</v>
      </c>
      <c r="O102" s="104" t="s">
        <v>42</v>
      </c>
      <c r="P102" s="104" t="s">
        <v>39</v>
      </c>
      <c r="Q102" s="104">
        <v>643.70000000000005</v>
      </c>
      <c r="R102" s="104" t="s">
        <v>88</v>
      </c>
      <c r="S102" s="104">
        <v>0</v>
      </c>
      <c r="T102" s="104">
        <v>0</v>
      </c>
      <c r="U102" s="104">
        <v>0</v>
      </c>
      <c r="V102" s="104">
        <v>0</v>
      </c>
      <c r="W102" s="104">
        <v>2</v>
      </c>
      <c r="X102" s="104">
        <v>17.5</v>
      </c>
      <c r="Y102" s="104">
        <v>62.8</v>
      </c>
      <c r="Z102" s="104">
        <v>7.5</v>
      </c>
      <c r="AA102" s="104">
        <v>23.8</v>
      </c>
      <c r="AB102" s="104" t="s">
        <v>62</v>
      </c>
      <c r="AC102" s="104">
        <v>1100</v>
      </c>
      <c r="AD102" s="104">
        <v>1100</v>
      </c>
      <c r="AE102" s="104">
        <v>1100</v>
      </c>
      <c r="AF102" s="105">
        <v>1021.2</v>
      </c>
      <c r="AG102" s="96"/>
    </row>
    <row r="103" spans="1:33">
      <c r="A103" s="98" t="s">
        <v>2434</v>
      </c>
      <c r="B103" s="100">
        <v>13.8</v>
      </c>
      <c r="C103" s="100">
        <v>13.7</v>
      </c>
      <c r="D103" s="100">
        <v>14</v>
      </c>
      <c r="E103" s="100">
        <v>13.8</v>
      </c>
      <c r="F103" s="100" t="s">
        <v>1897</v>
      </c>
      <c r="G103" s="100">
        <v>9.6999999999999993</v>
      </c>
      <c r="H103" s="100" t="s">
        <v>34</v>
      </c>
      <c r="I103" s="100" t="s">
        <v>37</v>
      </c>
      <c r="J103" s="100" t="s">
        <v>63</v>
      </c>
      <c r="K103" s="100">
        <v>17.600000000000001</v>
      </c>
      <c r="L103" s="100">
        <v>17.5</v>
      </c>
      <c r="M103" s="100">
        <v>17.600000000000001</v>
      </c>
      <c r="N103" s="100" t="s">
        <v>42</v>
      </c>
      <c r="O103" s="100" t="s">
        <v>42</v>
      </c>
      <c r="P103" s="100" t="s">
        <v>42</v>
      </c>
      <c r="Q103" s="100">
        <v>20.3</v>
      </c>
      <c r="R103" s="100" t="s">
        <v>47</v>
      </c>
      <c r="S103" s="100">
        <v>0</v>
      </c>
      <c r="T103" s="100">
        <v>0</v>
      </c>
      <c r="U103" s="100">
        <v>0</v>
      </c>
      <c r="V103" s="100">
        <v>0</v>
      </c>
      <c r="W103" s="100">
        <v>2</v>
      </c>
      <c r="X103" s="100">
        <v>17.5</v>
      </c>
      <c r="Y103" s="100">
        <v>62.8</v>
      </c>
      <c r="Z103" s="100">
        <v>9.1999999999999993</v>
      </c>
      <c r="AA103" s="100">
        <v>31.3</v>
      </c>
      <c r="AB103" s="100" t="s">
        <v>109</v>
      </c>
      <c r="AC103" s="100">
        <v>1100</v>
      </c>
      <c r="AD103" s="100">
        <v>1100</v>
      </c>
      <c r="AE103" s="100">
        <v>1100</v>
      </c>
      <c r="AF103" s="102">
        <v>1021</v>
      </c>
      <c r="AG103" s="96"/>
    </row>
    <row r="104" spans="1:33">
      <c r="A104" s="103" t="s">
        <v>2435</v>
      </c>
      <c r="B104" s="104">
        <v>13.8</v>
      </c>
      <c r="C104" s="104">
        <v>13.7</v>
      </c>
      <c r="D104" s="104">
        <v>13.9</v>
      </c>
      <c r="E104" s="104">
        <v>13.8</v>
      </c>
      <c r="F104" s="104" t="s">
        <v>1897</v>
      </c>
      <c r="G104" s="104">
        <v>10.1</v>
      </c>
      <c r="H104" s="104" t="s">
        <v>63</v>
      </c>
      <c r="I104" s="104" t="s">
        <v>34</v>
      </c>
      <c r="J104" s="104" t="s">
        <v>138</v>
      </c>
      <c r="K104" s="104">
        <v>18.8</v>
      </c>
      <c r="L104" s="104">
        <v>17.5</v>
      </c>
      <c r="M104" s="104">
        <v>19.899999999999999</v>
      </c>
      <c r="N104" s="104" t="s">
        <v>31</v>
      </c>
      <c r="O104" s="104" t="s">
        <v>43</v>
      </c>
      <c r="P104" s="104" t="s">
        <v>39</v>
      </c>
      <c r="Q104" s="104">
        <v>0</v>
      </c>
      <c r="R104" s="104" t="s">
        <v>47</v>
      </c>
      <c r="S104" s="104">
        <v>0</v>
      </c>
      <c r="T104" s="104">
        <v>0</v>
      </c>
      <c r="U104" s="104">
        <v>0</v>
      </c>
      <c r="V104" s="104">
        <v>0</v>
      </c>
      <c r="W104" s="104">
        <v>2</v>
      </c>
      <c r="X104" s="104">
        <v>17.5</v>
      </c>
      <c r="Y104" s="104">
        <v>62.8</v>
      </c>
      <c r="Z104" s="104">
        <v>10.1</v>
      </c>
      <c r="AA104" s="104">
        <v>36.700000000000003</v>
      </c>
      <c r="AB104" s="104" t="s">
        <v>128</v>
      </c>
      <c r="AC104" s="104">
        <v>1100</v>
      </c>
      <c r="AD104" s="104">
        <v>1100</v>
      </c>
      <c r="AE104" s="104">
        <v>1100</v>
      </c>
      <c r="AF104" s="105">
        <v>1022</v>
      </c>
      <c r="AG104" s="96"/>
    </row>
    <row r="105" spans="1:33">
      <c r="A105" s="98" t="s">
        <v>2436</v>
      </c>
      <c r="B105" s="100">
        <v>13.7</v>
      </c>
      <c r="C105" s="100">
        <v>13.6</v>
      </c>
      <c r="D105" s="100">
        <v>14</v>
      </c>
      <c r="E105" s="100">
        <v>13.7</v>
      </c>
      <c r="F105" s="100" t="s">
        <v>1897</v>
      </c>
      <c r="G105" s="100">
        <v>9.9</v>
      </c>
      <c r="H105" s="100" t="s">
        <v>68</v>
      </c>
      <c r="I105" s="100" t="s">
        <v>67</v>
      </c>
      <c r="J105" s="100" t="s">
        <v>82</v>
      </c>
      <c r="K105" s="100">
        <v>18.399999999999999</v>
      </c>
      <c r="L105" s="100">
        <v>18</v>
      </c>
      <c r="M105" s="100">
        <v>19</v>
      </c>
      <c r="N105" s="100" t="s">
        <v>42</v>
      </c>
      <c r="O105" s="100" t="s">
        <v>43</v>
      </c>
      <c r="P105" s="100" t="s">
        <v>42</v>
      </c>
      <c r="Q105" s="100">
        <v>0</v>
      </c>
      <c r="R105" s="100" t="s">
        <v>47</v>
      </c>
      <c r="S105" s="100">
        <v>0</v>
      </c>
      <c r="T105" s="100">
        <v>0</v>
      </c>
      <c r="U105" s="100">
        <v>0</v>
      </c>
      <c r="V105" s="100">
        <v>0</v>
      </c>
      <c r="W105" s="100">
        <v>2</v>
      </c>
      <c r="X105" s="100">
        <v>17.5</v>
      </c>
      <c r="Y105" s="100">
        <v>62.8</v>
      </c>
      <c r="Z105" s="100">
        <v>9.1999999999999993</v>
      </c>
      <c r="AA105" s="100">
        <v>34.9</v>
      </c>
      <c r="AB105" s="100" t="s">
        <v>91</v>
      </c>
      <c r="AC105" s="100">
        <v>1100</v>
      </c>
      <c r="AD105" s="100">
        <v>1100</v>
      </c>
      <c r="AE105" s="100">
        <v>1100</v>
      </c>
      <c r="AF105" s="102">
        <v>1022</v>
      </c>
      <c r="AG105" s="96"/>
    </row>
    <row r="106" spans="1:33">
      <c r="A106" s="103" t="s">
        <v>2437</v>
      </c>
      <c r="B106" s="104">
        <v>14</v>
      </c>
      <c r="C106" s="104">
        <v>13.6</v>
      </c>
      <c r="D106" s="104">
        <v>14.8</v>
      </c>
      <c r="E106" s="104">
        <v>14</v>
      </c>
      <c r="F106" s="104" t="s">
        <v>1897</v>
      </c>
      <c r="G106" s="104">
        <v>10</v>
      </c>
      <c r="H106" s="104" t="s">
        <v>68</v>
      </c>
      <c r="I106" s="104" t="s">
        <v>67</v>
      </c>
      <c r="J106" s="104" t="s">
        <v>63</v>
      </c>
      <c r="K106" s="104">
        <v>17.8</v>
      </c>
      <c r="L106" s="104">
        <v>17.7</v>
      </c>
      <c r="M106" s="104">
        <v>18</v>
      </c>
      <c r="N106" s="104" t="s">
        <v>39</v>
      </c>
      <c r="O106" s="104" t="s">
        <v>42</v>
      </c>
      <c r="P106" s="104" t="s">
        <v>60</v>
      </c>
      <c r="Q106" s="104">
        <v>320.5</v>
      </c>
      <c r="R106" s="104" t="s">
        <v>189</v>
      </c>
      <c r="S106" s="104">
        <v>0</v>
      </c>
      <c r="T106" s="104">
        <v>0</v>
      </c>
      <c r="U106" s="104">
        <v>0</v>
      </c>
      <c r="V106" s="104">
        <v>0</v>
      </c>
      <c r="W106" s="104">
        <v>2</v>
      </c>
      <c r="X106" s="104">
        <v>17.5</v>
      </c>
      <c r="Y106" s="104">
        <v>62.8</v>
      </c>
      <c r="Z106" s="104">
        <v>9</v>
      </c>
      <c r="AA106" s="104">
        <v>42.1</v>
      </c>
      <c r="AB106" s="104" t="s">
        <v>32</v>
      </c>
      <c r="AC106" s="104">
        <v>1100</v>
      </c>
      <c r="AD106" s="104">
        <v>1100</v>
      </c>
      <c r="AE106" s="104">
        <v>1100</v>
      </c>
      <c r="AF106" s="105">
        <v>1023.2</v>
      </c>
      <c r="AG106" s="96"/>
    </row>
    <row r="107" spans="1:33">
      <c r="A107" s="98" t="s">
        <v>2438</v>
      </c>
      <c r="B107" s="100">
        <v>15</v>
      </c>
      <c r="C107" s="100">
        <v>14.6</v>
      </c>
      <c r="D107" s="100">
        <v>15.5</v>
      </c>
      <c r="E107" s="100">
        <v>15</v>
      </c>
      <c r="F107" s="100" t="s">
        <v>1897</v>
      </c>
      <c r="G107" s="100">
        <v>11.4</v>
      </c>
      <c r="H107" s="100" t="s">
        <v>82</v>
      </c>
      <c r="I107" s="100" t="s">
        <v>67</v>
      </c>
      <c r="J107" s="100" t="s">
        <v>80</v>
      </c>
      <c r="K107" s="100">
        <v>17.600000000000001</v>
      </c>
      <c r="L107" s="100">
        <v>17.399999999999999</v>
      </c>
      <c r="M107" s="100">
        <v>18.100000000000001</v>
      </c>
      <c r="N107" s="100" t="s">
        <v>96</v>
      </c>
      <c r="O107" s="100" t="s">
        <v>39</v>
      </c>
      <c r="P107" s="100" t="s">
        <v>41</v>
      </c>
      <c r="Q107" s="100">
        <v>533.1</v>
      </c>
      <c r="R107" s="100" t="s">
        <v>186</v>
      </c>
      <c r="S107" s="100">
        <v>0</v>
      </c>
      <c r="T107" s="100">
        <v>0</v>
      </c>
      <c r="U107" s="100">
        <v>0</v>
      </c>
      <c r="V107" s="100">
        <v>0</v>
      </c>
      <c r="W107" s="100">
        <v>2</v>
      </c>
      <c r="X107" s="100">
        <v>17.5</v>
      </c>
      <c r="Y107" s="100">
        <v>62.8</v>
      </c>
      <c r="Z107" s="100">
        <v>7.7</v>
      </c>
      <c r="AA107" s="100">
        <v>29.5</v>
      </c>
      <c r="AB107" s="100" t="s">
        <v>41</v>
      </c>
      <c r="AC107" s="100">
        <v>1100</v>
      </c>
      <c r="AD107" s="100">
        <v>1100</v>
      </c>
      <c r="AE107" s="100">
        <v>1100</v>
      </c>
      <c r="AF107" s="102">
        <v>1023.7</v>
      </c>
      <c r="AG107" s="96"/>
    </row>
    <row r="108" spans="1:33">
      <c r="A108" s="103" t="s">
        <v>2439</v>
      </c>
      <c r="B108" s="104">
        <v>15.1</v>
      </c>
      <c r="C108" s="104">
        <v>14.8</v>
      </c>
      <c r="D108" s="104">
        <v>15.4</v>
      </c>
      <c r="E108" s="104">
        <v>15.1</v>
      </c>
      <c r="F108" s="104" t="s">
        <v>1897</v>
      </c>
      <c r="G108" s="104">
        <v>12.5</v>
      </c>
      <c r="H108" s="104" t="s">
        <v>73</v>
      </c>
      <c r="I108" s="104" t="s">
        <v>83</v>
      </c>
      <c r="J108" s="104" t="s">
        <v>77</v>
      </c>
      <c r="K108" s="104">
        <v>17.600000000000001</v>
      </c>
      <c r="L108" s="104">
        <v>17.399999999999999</v>
      </c>
      <c r="M108" s="104">
        <v>17.7</v>
      </c>
      <c r="N108" s="104" t="s">
        <v>35</v>
      </c>
      <c r="O108" s="104" t="s">
        <v>41</v>
      </c>
      <c r="P108" s="104" t="s">
        <v>91</v>
      </c>
      <c r="Q108" s="104">
        <v>478.4</v>
      </c>
      <c r="R108" s="104" t="s">
        <v>174</v>
      </c>
      <c r="S108" s="104">
        <v>0</v>
      </c>
      <c r="T108" s="104">
        <v>0</v>
      </c>
      <c r="U108" s="104">
        <v>0</v>
      </c>
      <c r="V108" s="104">
        <v>0</v>
      </c>
      <c r="W108" s="104">
        <v>2</v>
      </c>
      <c r="X108" s="104">
        <v>17.5</v>
      </c>
      <c r="Y108" s="104">
        <v>62.8</v>
      </c>
      <c r="Z108" s="104">
        <v>8.6999999999999993</v>
      </c>
      <c r="AA108" s="104">
        <v>36.700000000000003</v>
      </c>
      <c r="AB108" s="104" t="s">
        <v>92</v>
      </c>
      <c r="AC108" s="104">
        <v>1100</v>
      </c>
      <c r="AD108" s="104">
        <v>1100</v>
      </c>
      <c r="AE108" s="104">
        <v>1100</v>
      </c>
      <c r="AF108" s="105">
        <v>1022.4</v>
      </c>
      <c r="AG108" s="96"/>
    </row>
    <row r="109" spans="1:33">
      <c r="A109" s="98" t="s">
        <v>2440</v>
      </c>
      <c r="B109" s="100">
        <v>14.5</v>
      </c>
      <c r="C109" s="100">
        <v>14.2</v>
      </c>
      <c r="D109" s="100">
        <v>14.8</v>
      </c>
      <c r="E109" s="100">
        <v>14.5</v>
      </c>
      <c r="F109" s="100" t="s">
        <v>1897</v>
      </c>
      <c r="G109" s="100">
        <v>11.8</v>
      </c>
      <c r="H109" s="100" t="s">
        <v>73</v>
      </c>
      <c r="I109" s="100" t="s">
        <v>80</v>
      </c>
      <c r="J109" s="100" t="s">
        <v>114</v>
      </c>
      <c r="K109" s="100">
        <v>17.600000000000001</v>
      </c>
      <c r="L109" s="100">
        <v>17.5</v>
      </c>
      <c r="M109" s="100">
        <v>17.600000000000001</v>
      </c>
      <c r="N109" s="100" t="s">
        <v>35</v>
      </c>
      <c r="O109" s="100" t="s">
        <v>35</v>
      </c>
      <c r="P109" s="100" t="s">
        <v>91</v>
      </c>
      <c r="Q109" s="100">
        <v>35.5</v>
      </c>
      <c r="R109" s="100" t="s">
        <v>47</v>
      </c>
      <c r="S109" s="100">
        <v>0</v>
      </c>
      <c r="T109" s="100">
        <v>0</v>
      </c>
      <c r="U109" s="100">
        <v>0</v>
      </c>
      <c r="V109" s="100">
        <v>0</v>
      </c>
      <c r="W109" s="100">
        <v>2</v>
      </c>
      <c r="X109" s="100">
        <v>17.5</v>
      </c>
      <c r="Y109" s="100">
        <v>62.8</v>
      </c>
      <c r="Z109" s="100">
        <v>12.3</v>
      </c>
      <c r="AA109" s="100">
        <v>40.299999999999997</v>
      </c>
      <c r="AB109" s="100" t="s">
        <v>37</v>
      </c>
      <c r="AC109" s="100">
        <v>1100</v>
      </c>
      <c r="AD109" s="100">
        <v>1100</v>
      </c>
      <c r="AE109" s="100">
        <v>1100</v>
      </c>
      <c r="AF109" s="102">
        <v>1023.9</v>
      </c>
      <c r="AG109" s="96"/>
    </row>
    <row r="110" spans="1:33">
      <c r="A110" s="103" t="s">
        <v>2441</v>
      </c>
      <c r="B110" s="104">
        <v>13.9</v>
      </c>
      <c r="C110" s="104">
        <v>13.4</v>
      </c>
      <c r="D110" s="104">
        <v>14.2</v>
      </c>
      <c r="E110" s="104">
        <v>13.9</v>
      </c>
      <c r="F110" s="104" t="s">
        <v>1897</v>
      </c>
      <c r="G110" s="104">
        <v>11.1</v>
      </c>
      <c r="H110" s="104" t="s">
        <v>73</v>
      </c>
      <c r="I110" s="104" t="s">
        <v>83</v>
      </c>
      <c r="J110" s="104" t="s">
        <v>114</v>
      </c>
      <c r="K110" s="104">
        <v>18.2</v>
      </c>
      <c r="L110" s="104">
        <v>17.5</v>
      </c>
      <c r="M110" s="104">
        <v>18.5</v>
      </c>
      <c r="N110" s="104" t="s">
        <v>92</v>
      </c>
      <c r="O110" s="104" t="s">
        <v>41</v>
      </c>
      <c r="P110" s="104" t="s">
        <v>35</v>
      </c>
      <c r="Q110" s="104">
        <v>0</v>
      </c>
      <c r="R110" s="104" t="s">
        <v>47</v>
      </c>
      <c r="S110" s="104">
        <v>0</v>
      </c>
      <c r="T110" s="104">
        <v>0</v>
      </c>
      <c r="U110" s="104">
        <v>0</v>
      </c>
      <c r="V110" s="104">
        <v>0</v>
      </c>
      <c r="W110" s="104">
        <v>2</v>
      </c>
      <c r="X110" s="104">
        <v>17.5</v>
      </c>
      <c r="Y110" s="104">
        <v>62.8</v>
      </c>
      <c r="Z110" s="104">
        <v>14.6</v>
      </c>
      <c r="AA110" s="104">
        <v>60.5</v>
      </c>
      <c r="AB110" s="104" t="s">
        <v>128</v>
      </c>
      <c r="AC110" s="104">
        <v>1100</v>
      </c>
      <c r="AD110" s="104">
        <v>1100</v>
      </c>
      <c r="AE110" s="104">
        <v>1100</v>
      </c>
      <c r="AF110" s="105">
        <v>1025.5</v>
      </c>
      <c r="AG110" s="96"/>
    </row>
    <row r="111" spans="1:33">
      <c r="A111" s="98" t="s">
        <v>2442</v>
      </c>
      <c r="B111" s="100">
        <v>13.3</v>
      </c>
      <c r="C111" s="100">
        <v>12.8</v>
      </c>
      <c r="D111" s="100">
        <v>13.8</v>
      </c>
      <c r="E111" s="100">
        <v>13.3</v>
      </c>
      <c r="F111" s="100" t="s">
        <v>1897</v>
      </c>
      <c r="G111" s="100">
        <v>10.5</v>
      </c>
      <c r="H111" s="100" t="s">
        <v>80</v>
      </c>
      <c r="I111" s="100" t="s">
        <v>68</v>
      </c>
      <c r="J111" s="100" t="s">
        <v>117</v>
      </c>
      <c r="K111" s="100">
        <v>17.5</v>
      </c>
      <c r="L111" s="100">
        <v>17.3</v>
      </c>
      <c r="M111" s="100">
        <v>17.8</v>
      </c>
      <c r="N111" s="100" t="s">
        <v>92</v>
      </c>
      <c r="O111" s="100" t="s">
        <v>41</v>
      </c>
      <c r="P111" s="100" t="s">
        <v>92</v>
      </c>
      <c r="Q111" s="100">
        <v>0</v>
      </c>
      <c r="R111" s="100" t="s">
        <v>47</v>
      </c>
      <c r="S111" s="100">
        <v>0</v>
      </c>
      <c r="T111" s="100">
        <v>0</v>
      </c>
      <c r="U111" s="100">
        <v>0</v>
      </c>
      <c r="V111" s="100">
        <v>0</v>
      </c>
      <c r="W111" s="100">
        <v>2</v>
      </c>
      <c r="X111" s="100">
        <v>17.5</v>
      </c>
      <c r="Y111" s="100">
        <v>62.8</v>
      </c>
      <c r="Z111" s="100">
        <v>14.9</v>
      </c>
      <c r="AA111" s="100">
        <v>64.400000000000006</v>
      </c>
      <c r="AB111" s="100" t="s">
        <v>37</v>
      </c>
      <c r="AC111" s="100">
        <v>1100</v>
      </c>
      <c r="AD111" s="100">
        <v>1100</v>
      </c>
      <c r="AE111" s="100">
        <v>1100</v>
      </c>
      <c r="AF111" s="102">
        <v>1024.9000000000001</v>
      </c>
      <c r="AG111" s="96"/>
    </row>
    <row r="112" spans="1:33">
      <c r="A112" s="103" t="s">
        <v>2443</v>
      </c>
      <c r="B112" s="104">
        <v>13.2</v>
      </c>
      <c r="C112" s="104">
        <v>12.9</v>
      </c>
      <c r="D112" s="104">
        <v>13.4</v>
      </c>
      <c r="E112" s="104">
        <v>13.2</v>
      </c>
      <c r="F112" s="104" t="s">
        <v>1897</v>
      </c>
      <c r="G112" s="104">
        <v>9.1999999999999993</v>
      </c>
      <c r="H112" s="104" t="s">
        <v>68</v>
      </c>
      <c r="I112" s="104" t="s">
        <v>37</v>
      </c>
      <c r="J112" s="104" t="s">
        <v>82</v>
      </c>
      <c r="K112" s="104">
        <v>17</v>
      </c>
      <c r="L112" s="104">
        <v>16.7</v>
      </c>
      <c r="M112" s="104">
        <v>17.3</v>
      </c>
      <c r="N112" s="104" t="s">
        <v>96</v>
      </c>
      <c r="O112" s="104" t="s">
        <v>60</v>
      </c>
      <c r="P112" s="104" t="s">
        <v>41</v>
      </c>
      <c r="Q112" s="104">
        <v>62</v>
      </c>
      <c r="R112" s="104" t="s">
        <v>47</v>
      </c>
      <c r="S112" s="104">
        <v>0</v>
      </c>
      <c r="T112" s="104">
        <v>0</v>
      </c>
      <c r="U112" s="104">
        <v>0</v>
      </c>
      <c r="V112" s="104">
        <v>0</v>
      </c>
      <c r="W112" s="104">
        <v>2</v>
      </c>
      <c r="X112" s="104">
        <v>17.5</v>
      </c>
      <c r="Y112" s="104">
        <v>62.8</v>
      </c>
      <c r="Z112" s="104">
        <v>16.399999999999999</v>
      </c>
      <c r="AA112" s="104">
        <v>47.9</v>
      </c>
      <c r="AB112" s="104" t="s">
        <v>67</v>
      </c>
      <c r="AC112" s="104">
        <v>1100</v>
      </c>
      <c r="AD112" s="104">
        <v>1100</v>
      </c>
      <c r="AE112" s="104">
        <v>1100</v>
      </c>
      <c r="AF112" s="105">
        <v>1025.5</v>
      </c>
      <c r="AG112" s="96"/>
    </row>
    <row r="113" spans="1:33">
      <c r="A113" s="98" t="s">
        <v>2444</v>
      </c>
      <c r="B113" s="100">
        <v>13</v>
      </c>
      <c r="C113" s="100">
        <v>12.6</v>
      </c>
      <c r="D113" s="100">
        <v>13.3</v>
      </c>
      <c r="E113" s="100">
        <v>13</v>
      </c>
      <c r="F113" s="100" t="s">
        <v>1897</v>
      </c>
      <c r="G113" s="100">
        <v>9</v>
      </c>
      <c r="H113" s="100" t="s">
        <v>68</v>
      </c>
      <c r="I113" s="100" t="s">
        <v>62</v>
      </c>
      <c r="J113" s="100" t="s">
        <v>63</v>
      </c>
      <c r="K113" s="100">
        <v>16.5</v>
      </c>
      <c r="L113" s="100">
        <v>16.3</v>
      </c>
      <c r="M113" s="100">
        <v>16.8</v>
      </c>
      <c r="N113" s="100" t="s">
        <v>60</v>
      </c>
      <c r="O113" s="100" t="s">
        <v>60</v>
      </c>
      <c r="P113" s="100" t="s">
        <v>41</v>
      </c>
      <c r="Q113" s="100">
        <v>144</v>
      </c>
      <c r="R113" s="100" t="s">
        <v>44</v>
      </c>
      <c r="S113" s="100">
        <v>0</v>
      </c>
      <c r="T113" s="100">
        <v>0</v>
      </c>
      <c r="U113" s="100">
        <v>0</v>
      </c>
      <c r="V113" s="100">
        <v>0</v>
      </c>
      <c r="W113" s="100">
        <v>2</v>
      </c>
      <c r="X113" s="100">
        <v>17.5</v>
      </c>
      <c r="Y113" s="100">
        <v>62.8</v>
      </c>
      <c r="Z113" s="100">
        <v>14.3</v>
      </c>
      <c r="AA113" s="100">
        <v>46.1</v>
      </c>
      <c r="AB113" s="100" t="s">
        <v>93</v>
      </c>
      <c r="AC113" s="100">
        <v>1100</v>
      </c>
      <c r="AD113" s="100">
        <v>1100</v>
      </c>
      <c r="AE113" s="100">
        <v>1100</v>
      </c>
      <c r="AF113" s="102">
        <v>1026.2</v>
      </c>
      <c r="AG113" s="96"/>
    </row>
    <row r="114" spans="1:33">
      <c r="A114" s="103" t="s">
        <v>2445</v>
      </c>
      <c r="B114" s="104">
        <v>12.2</v>
      </c>
      <c r="C114" s="104">
        <v>10.8</v>
      </c>
      <c r="D114" s="104">
        <v>12.9</v>
      </c>
      <c r="E114" s="104">
        <v>12.2</v>
      </c>
      <c r="F114" s="104" t="s">
        <v>1897</v>
      </c>
      <c r="G114" s="104">
        <v>8.8000000000000007</v>
      </c>
      <c r="H114" s="104" t="s">
        <v>138</v>
      </c>
      <c r="I114" s="104" t="s">
        <v>37</v>
      </c>
      <c r="J114" s="104" t="s">
        <v>112</v>
      </c>
      <c r="K114" s="104">
        <v>17.100000000000001</v>
      </c>
      <c r="L114" s="104">
        <v>16.100000000000001</v>
      </c>
      <c r="M114" s="104">
        <v>18.899999999999999</v>
      </c>
      <c r="N114" s="104" t="s">
        <v>60</v>
      </c>
      <c r="O114" s="104" t="s">
        <v>31</v>
      </c>
      <c r="P114" s="104" t="s">
        <v>96</v>
      </c>
      <c r="Q114" s="104">
        <v>60.2</v>
      </c>
      <c r="R114" s="104" t="s">
        <v>47</v>
      </c>
      <c r="S114" s="104">
        <v>6</v>
      </c>
      <c r="T114" s="104">
        <v>1.3</v>
      </c>
      <c r="U114" s="104">
        <v>1</v>
      </c>
      <c r="V114" s="104">
        <v>1</v>
      </c>
      <c r="W114" s="104">
        <v>3.3</v>
      </c>
      <c r="X114" s="104">
        <v>18.8</v>
      </c>
      <c r="Y114" s="104">
        <v>64.099999999999994</v>
      </c>
      <c r="Z114" s="104">
        <v>12.7</v>
      </c>
      <c r="AA114" s="104">
        <v>42.1</v>
      </c>
      <c r="AB114" s="104" t="s">
        <v>93</v>
      </c>
      <c r="AC114" s="104">
        <v>1100</v>
      </c>
      <c r="AD114" s="104">
        <v>1100</v>
      </c>
      <c r="AE114" s="104">
        <v>1100</v>
      </c>
      <c r="AF114" s="105">
        <v>1025.2</v>
      </c>
      <c r="AG114" s="96"/>
    </row>
    <row r="115" spans="1:33">
      <c r="A115" s="98" t="s">
        <v>2446</v>
      </c>
      <c r="B115" s="100">
        <v>12.3</v>
      </c>
      <c r="C115" s="100">
        <v>10.8</v>
      </c>
      <c r="D115" s="100">
        <v>12.6</v>
      </c>
      <c r="E115" s="100">
        <v>12.3</v>
      </c>
      <c r="F115" s="100" t="s">
        <v>1897</v>
      </c>
      <c r="G115" s="100">
        <v>7.3</v>
      </c>
      <c r="H115" s="100" t="s">
        <v>86</v>
      </c>
      <c r="I115" s="100" t="s">
        <v>35</v>
      </c>
      <c r="J115" s="100" t="s">
        <v>117</v>
      </c>
      <c r="K115" s="100">
        <v>19.5</v>
      </c>
      <c r="L115" s="100">
        <v>18.899999999999999</v>
      </c>
      <c r="M115" s="100">
        <v>19.899999999999999</v>
      </c>
      <c r="N115" s="100" t="s">
        <v>87</v>
      </c>
      <c r="O115" s="100" t="s">
        <v>55</v>
      </c>
      <c r="P115" s="100" t="s">
        <v>31</v>
      </c>
      <c r="Q115" s="100">
        <v>18.100000000000001</v>
      </c>
      <c r="R115" s="100" t="s">
        <v>47</v>
      </c>
      <c r="S115" s="100">
        <v>0</v>
      </c>
      <c r="T115" s="100">
        <v>1.3</v>
      </c>
      <c r="U115" s="100">
        <v>1</v>
      </c>
      <c r="V115" s="100">
        <v>0</v>
      </c>
      <c r="W115" s="100">
        <v>3.3</v>
      </c>
      <c r="X115" s="100">
        <v>18.8</v>
      </c>
      <c r="Y115" s="100">
        <v>64.099999999999994</v>
      </c>
      <c r="Z115" s="100">
        <v>12.8</v>
      </c>
      <c r="AA115" s="100">
        <v>43.9</v>
      </c>
      <c r="AB115" s="100" t="s">
        <v>37</v>
      </c>
      <c r="AC115" s="100">
        <v>1100</v>
      </c>
      <c r="AD115" s="100">
        <v>1100</v>
      </c>
      <c r="AE115" s="100">
        <v>1100</v>
      </c>
      <c r="AF115" s="102">
        <v>1025.9000000000001</v>
      </c>
      <c r="AG115" s="96"/>
    </row>
    <row r="116" spans="1:33">
      <c r="A116" s="103" t="s">
        <v>2447</v>
      </c>
      <c r="B116" s="104">
        <v>11.1</v>
      </c>
      <c r="C116" s="104">
        <v>9.9</v>
      </c>
      <c r="D116" s="104">
        <v>12.4</v>
      </c>
      <c r="E116" s="104">
        <v>11</v>
      </c>
      <c r="F116" s="104" t="s">
        <v>1897</v>
      </c>
      <c r="G116" s="104">
        <v>7.3</v>
      </c>
      <c r="H116" s="104" t="s">
        <v>63</v>
      </c>
      <c r="I116" s="104" t="s">
        <v>41</v>
      </c>
      <c r="J116" s="104" t="s">
        <v>117</v>
      </c>
      <c r="K116" s="104">
        <v>18.8</v>
      </c>
      <c r="L116" s="104">
        <v>17.600000000000001</v>
      </c>
      <c r="M116" s="104">
        <v>20</v>
      </c>
      <c r="N116" s="104" t="s">
        <v>51</v>
      </c>
      <c r="O116" s="104" t="s">
        <v>134</v>
      </c>
      <c r="P116" s="104" t="s">
        <v>33</v>
      </c>
      <c r="Q116" s="104">
        <v>0</v>
      </c>
      <c r="R116" s="104" t="s">
        <v>47</v>
      </c>
      <c r="S116" s="104">
        <v>0</v>
      </c>
      <c r="T116" s="104">
        <v>1.3</v>
      </c>
      <c r="U116" s="104">
        <v>1</v>
      </c>
      <c r="V116" s="104">
        <v>0</v>
      </c>
      <c r="W116" s="104">
        <v>3.3</v>
      </c>
      <c r="X116" s="104">
        <v>18.8</v>
      </c>
      <c r="Y116" s="104">
        <v>64.099999999999994</v>
      </c>
      <c r="Z116" s="104">
        <v>10.8</v>
      </c>
      <c r="AA116" s="104">
        <v>36.700000000000003</v>
      </c>
      <c r="AB116" s="104" t="s">
        <v>35</v>
      </c>
      <c r="AC116" s="104">
        <v>1100</v>
      </c>
      <c r="AD116" s="104">
        <v>1100</v>
      </c>
      <c r="AE116" s="104">
        <v>1100</v>
      </c>
      <c r="AF116" s="105">
        <v>1027.3</v>
      </c>
      <c r="AG116" s="96"/>
    </row>
    <row r="117" spans="1:33">
      <c r="A117" s="98" t="s">
        <v>2448</v>
      </c>
      <c r="B117" s="100">
        <v>10.9</v>
      </c>
      <c r="C117" s="100">
        <v>9.4</v>
      </c>
      <c r="D117" s="100">
        <v>12.1</v>
      </c>
      <c r="E117" s="100">
        <v>10.7</v>
      </c>
      <c r="F117" s="100" t="s">
        <v>1897</v>
      </c>
      <c r="G117" s="100">
        <v>6.2</v>
      </c>
      <c r="H117" s="100" t="s">
        <v>62</v>
      </c>
      <c r="I117" s="100" t="s">
        <v>42</v>
      </c>
      <c r="J117" s="100" t="s">
        <v>73</v>
      </c>
      <c r="K117" s="100">
        <v>17.2</v>
      </c>
      <c r="L117" s="100">
        <v>16.7</v>
      </c>
      <c r="M117" s="100">
        <v>17.600000000000001</v>
      </c>
      <c r="N117" s="100" t="s">
        <v>33</v>
      </c>
      <c r="O117" s="100" t="s">
        <v>87</v>
      </c>
      <c r="P117" s="100" t="s">
        <v>45</v>
      </c>
      <c r="Q117" s="100">
        <v>0</v>
      </c>
      <c r="R117" s="100" t="s">
        <v>47</v>
      </c>
      <c r="S117" s="100">
        <v>9</v>
      </c>
      <c r="T117" s="100">
        <v>1.8</v>
      </c>
      <c r="U117" s="100">
        <v>2.8</v>
      </c>
      <c r="V117" s="100">
        <v>0</v>
      </c>
      <c r="W117" s="100">
        <v>1.8</v>
      </c>
      <c r="X117" s="100">
        <v>20.6</v>
      </c>
      <c r="Y117" s="100">
        <v>65.900000000000006</v>
      </c>
      <c r="Z117" s="100">
        <v>9.4</v>
      </c>
      <c r="AA117" s="100">
        <v>33.1</v>
      </c>
      <c r="AB117" s="100" t="s">
        <v>41</v>
      </c>
      <c r="AC117" s="100">
        <v>1100</v>
      </c>
      <c r="AD117" s="100">
        <v>1100</v>
      </c>
      <c r="AE117" s="100">
        <v>1100</v>
      </c>
      <c r="AF117" s="102">
        <v>1026.7</v>
      </c>
      <c r="AG117" s="96"/>
    </row>
    <row r="118" spans="1:33">
      <c r="A118" s="103" t="s">
        <v>2449</v>
      </c>
      <c r="B118" s="104">
        <v>11.2</v>
      </c>
      <c r="C118" s="104">
        <v>10.199999999999999</v>
      </c>
      <c r="D118" s="104">
        <v>12</v>
      </c>
      <c r="E118" s="104">
        <v>11.2</v>
      </c>
      <c r="F118" s="104" t="s">
        <v>1897</v>
      </c>
      <c r="G118" s="104">
        <v>6.8</v>
      </c>
      <c r="H118" s="104" t="s">
        <v>37</v>
      </c>
      <c r="I118" s="104" t="s">
        <v>91</v>
      </c>
      <c r="J118" s="104" t="s">
        <v>83</v>
      </c>
      <c r="K118" s="104">
        <v>16.3</v>
      </c>
      <c r="L118" s="104">
        <v>15.7</v>
      </c>
      <c r="M118" s="104">
        <v>16.7</v>
      </c>
      <c r="N118" s="104" t="s">
        <v>33</v>
      </c>
      <c r="O118" s="104" t="s">
        <v>46</v>
      </c>
      <c r="P118" s="104" t="s">
        <v>45</v>
      </c>
      <c r="Q118" s="104">
        <v>145.69999999999999</v>
      </c>
      <c r="R118" s="104" t="s">
        <v>44</v>
      </c>
      <c r="S118" s="104">
        <v>1.2</v>
      </c>
      <c r="T118" s="104">
        <v>2</v>
      </c>
      <c r="U118" s="104">
        <v>3</v>
      </c>
      <c r="V118" s="104">
        <v>0</v>
      </c>
      <c r="W118" s="104">
        <v>2</v>
      </c>
      <c r="X118" s="104">
        <v>20.8</v>
      </c>
      <c r="Y118" s="104">
        <v>66.099999999999994</v>
      </c>
      <c r="Z118" s="104">
        <v>11.6</v>
      </c>
      <c r="AA118" s="104">
        <v>51.5</v>
      </c>
      <c r="AB118" s="104" t="s">
        <v>59</v>
      </c>
      <c r="AC118" s="104">
        <v>1100</v>
      </c>
      <c r="AD118" s="104">
        <v>1100</v>
      </c>
      <c r="AE118" s="104">
        <v>1100</v>
      </c>
      <c r="AF118" s="105">
        <v>1027.5</v>
      </c>
      <c r="AG118" s="96"/>
    </row>
    <row r="119" spans="1:33">
      <c r="A119" s="98" t="s">
        <v>2450</v>
      </c>
      <c r="B119" s="100">
        <v>11.7</v>
      </c>
      <c r="C119" s="100">
        <v>10.9</v>
      </c>
      <c r="D119" s="100">
        <v>12</v>
      </c>
      <c r="E119" s="100">
        <v>11.7</v>
      </c>
      <c r="F119" s="100" t="s">
        <v>1897</v>
      </c>
      <c r="G119" s="100">
        <v>5.5</v>
      </c>
      <c r="H119" s="100" t="s">
        <v>35</v>
      </c>
      <c r="I119" s="100" t="s">
        <v>31</v>
      </c>
      <c r="J119" s="100" t="s">
        <v>67</v>
      </c>
      <c r="K119" s="100">
        <v>15.5</v>
      </c>
      <c r="L119" s="100">
        <v>15.3</v>
      </c>
      <c r="M119" s="100">
        <v>15.7</v>
      </c>
      <c r="N119" s="100" t="s">
        <v>46</v>
      </c>
      <c r="O119" s="100" t="s">
        <v>87</v>
      </c>
      <c r="P119" s="100" t="s">
        <v>45</v>
      </c>
      <c r="Q119" s="100">
        <v>418.5</v>
      </c>
      <c r="R119" s="100" t="s">
        <v>174</v>
      </c>
      <c r="S119" s="100">
        <v>0</v>
      </c>
      <c r="T119" s="100">
        <v>2</v>
      </c>
      <c r="U119" s="100">
        <v>3</v>
      </c>
      <c r="V119" s="100">
        <v>0</v>
      </c>
      <c r="W119" s="100">
        <v>2</v>
      </c>
      <c r="X119" s="100">
        <v>20.8</v>
      </c>
      <c r="Y119" s="100">
        <v>66.099999999999994</v>
      </c>
      <c r="Z119" s="100">
        <v>10.5</v>
      </c>
      <c r="AA119" s="100">
        <v>51.5</v>
      </c>
      <c r="AB119" s="100" t="s">
        <v>128</v>
      </c>
      <c r="AC119" s="100">
        <v>1100</v>
      </c>
      <c r="AD119" s="100">
        <v>1100</v>
      </c>
      <c r="AE119" s="100">
        <v>1100</v>
      </c>
      <c r="AF119" s="102">
        <v>1029</v>
      </c>
      <c r="AG119" s="96"/>
    </row>
    <row r="120" spans="1:33">
      <c r="A120" s="103" t="s">
        <v>2451</v>
      </c>
      <c r="B120" s="104">
        <v>11.8</v>
      </c>
      <c r="C120" s="104">
        <v>11.5</v>
      </c>
      <c r="D120" s="104">
        <v>12.3</v>
      </c>
      <c r="E120" s="104">
        <v>11.8</v>
      </c>
      <c r="F120" s="104" t="s">
        <v>1897</v>
      </c>
      <c r="G120" s="104">
        <v>4.4000000000000004</v>
      </c>
      <c r="H120" s="104" t="s">
        <v>39</v>
      </c>
      <c r="I120" s="104" t="s">
        <v>43</v>
      </c>
      <c r="J120" s="104" t="s">
        <v>41</v>
      </c>
      <c r="K120" s="104">
        <v>15.9</v>
      </c>
      <c r="L120" s="104">
        <v>15.4</v>
      </c>
      <c r="M120" s="104">
        <v>17.100000000000001</v>
      </c>
      <c r="N120" s="104" t="s">
        <v>46</v>
      </c>
      <c r="O120" s="104" t="s">
        <v>89</v>
      </c>
      <c r="P120" s="104" t="s">
        <v>45</v>
      </c>
      <c r="Q120" s="104">
        <v>530.1</v>
      </c>
      <c r="R120" s="104" t="s">
        <v>186</v>
      </c>
      <c r="S120" s="104">
        <v>0</v>
      </c>
      <c r="T120" s="104">
        <v>2</v>
      </c>
      <c r="U120" s="104">
        <v>3</v>
      </c>
      <c r="V120" s="104">
        <v>0</v>
      </c>
      <c r="W120" s="104">
        <v>2</v>
      </c>
      <c r="X120" s="104">
        <v>20.8</v>
      </c>
      <c r="Y120" s="104">
        <v>66.099999999999994</v>
      </c>
      <c r="Z120" s="104">
        <v>7.6</v>
      </c>
      <c r="AA120" s="104">
        <v>36.700000000000003</v>
      </c>
      <c r="AB120" s="104" t="s">
        <v>96</v>
      </c>
      <c r="AC120" s="104">
        <v>1100</v>
      </c>
      <c r="AD120" s="104">
        <v>1100</v>
      </c>
      <c r="AE120" s="104">
        <v>1100</v>
      </c>
      <c r="AF120" s="105">
        <v>1028.9000000000001</v>
      </c>
      <c r="AG120" s="96"/>
    </row>
    <row r="121" spans="1:33">
      <c r="A121" s="98" t="s">
        <v>2452</v>
      </c>
      <c r="B121" s="100">
        <v>11.1</v>
      </c>
      <c r="C121" s="100">
        <v>9.6999999999999993</v>
      </c>
      <c r="D121" s="100">
        <v>11.8</v>
      </c>
      <c r="E121" s="100">
        <v>11</v>
      </c>
      <c r="F121" s="100" t="s">
        <v>1897</v>
      </c>
      <c r="G121" s="100">
        <v>3.7</v>
      </c>
      <c r="H121" s="100" t="s">
        <v>39</v>
      </c>
      <c r="I121" s="100" t="s">
        <v>45</v>
      </c>
      <c r="J121" s="100" t="s">
        <v>86</v>
      </c>
      <c r="K121" s="100">
        <v>17.2</v>
      </c>
      <c r="L121" s="100">
        <v>16.100000000000001</v>
      </c>
      <c r="M121" s="100">
        <v>18.7</v>
      </c>
      <c r="N121" s="100" t="s">
        <v>55</v>
      </c>
      <c r="O121" s="100" t="s">
        <v>134</v>
      </c>
      <c r="P121" s="100" t="s">
        <v>51</v>
      </c>
      <c r="Q121" s="100">
        <v>88</v>
      </c>
      <c r="R121" s="100" t="s">
        <v>47</v>
      </c>
      <c r="S121" s="100">
        <v>0</v>
      </c>
      <c r="T121" s="100">
        <v>2</v>
      </c>
      <c r="U121" s="100">
        <v>3</v>
      </c>
      <c r="V121" s="100">
        <v>0</v>
      </c>
      <c r="W121" s="100">
        <v>2</v>
      </c>
      <c r="X121" s="100">
        <v>20.8</v>
      </c>
      <c r="Y121" s="100">
        <v>66.099999999999994</v>
      </c>
      <c r="Z121" s="100">
        <v>7</v>
      </c>
      <c r="AA121" s="100">
        <v>31.3</v>
      </c>
      <c r="AB121" s="100" t="s">
        <v>96</v>
      </c>
      <c r="AC121" s="100">
        <v>1100</v>
      </c>
      <c r="AD121" s="100">
        <v>1100</v>
      </c>
      <c r="AE121" s="100">
        <v>1100</v>
      </c>
      <c r="AF121" s="102">
        <v>1029.4000000000001</v>
      </c>
      <c r="AG121" s="96"/>
    </row>
    <row r="122" spans="1:33">
      <c r="A122" s="103" t="s">
        <v>2453</v>
      </c>
      <c r="B122" s="104">
        <v>10</v>
      </c>
      <c r="C122" s="104">
        <v>8</v>
      </c>
      <c r="D122" s="104">
        <v>10.9</v>
      </c>
      <c r="E122" s="104">
        <v>9.8000000000000007</v>
      </c>
      <c r="F122" s="104" t="s">
        <v>1897</v>
      </c>
      <c r="G122" s="104">
        <v>4.0999999999999996</v>
      </c>
      <c r="H122" s="104" t="s">
        <v>91</v>
      </c>
      <c r="I122" s="104" t="s">
        <v>31</v>
      </c>
      <c r="J122" s="104" t="s">
        <v>80</v>
      </c>
      <c r="K122" s="104">
        <v>17.7</v>
      </c>
      <c r="L122" s="104">
        <v>17</v>
      </c>
      <c r="M122" s="104">
        <v>18.5</v>
      </c>
      <c r="N122" s="104" t="s">
        <v>55</v>
      </c>
      <c r="O122" s="104" t="s">
        <v>52</v>
      </c>
      <c r="P122" s="104" t="s">
        <v>51</v>
      </c>
      <c r="Q122" s="104">
        <v>0</v>
      </c>
      <c r="R122" s="104" t="s">
        <v>47</v>
      </c>
      <c r="S122" s="104">
        <v>7.8</v>
      </c>
      <c r="T122" s="104">
        <v>5.3</v>
      </c>
      <c r="U122" s="104">
        <v>6.3</v>
      </c>
      <c r="V122" s="104">
        <v>3</v>
      </c>
      <c r="W122" s="104">
        <v>5.3</v>
      </c>
      <c r="X122" s="104">
        <v>24.1</v>
      </c>
      <c r="Y122" s="104">
        <v>69.400000000000006</v>
      </c>
      <c r="Z122" s="104">
        <v>5.3</v>
      </c>
      <c r="AA122" s="104">
        <v>31.3</v>
      </c>
      <c r="AB122" s="104" t="s">
        <v>179</v>
      </c>
      <c r="AC122" s="104">
        <v>1100</v>
      </c>
      <c r="AD122" s="104">
        <v>1100</v>
      </c>
      <c r="AE122" s="104">
        <v>1100</v>
      </c>
      <c r="AF122" s="105">
        <v>1030.2</v>
      </c>
      <c r="AG122" s="96"/>
    </row>
    <row r="123" spans="1:33">
      <c r="A123" s="98" t="s">
        <v>2454</v>
      </c>
      <c r="B123" s="100">
        <v>7.6</v>
      </c>
      <c r="C123" s="100">
        <v>7</v>
      </c>
      <c r="D123" s="100">
        <v>8.1999999999999993</v>
      </c>
      <c r="E123" s="100">
        <v>6.8</v>
      </c>
      <c r="F123" s="100" t="s">
        <v>1897</v>
      </c>
      <c r="G123" s="100">
        <v>5.4</v>
      </c>
      <c r="H123" s="100" t="s">
        <v>77</v>
      </c>
      <c r="I123" s="100" t="s">
        <v>80</v>
      </c>
      <c r="J123" s="100" t="s">
        <v>172</v>
      </c>
      <c r="K123" s="100">
        <v>16.7</v>
      </c>
      <c r="L123" s="100">
        <v>16.3</v>
      </c>
      <c r="M123" s="100">
        <v>17.2</v>
      </c>
      <c r="N123" s="100" t="s">
        <v>46</v>
      </c>
      <c r="O123" s="100" t="s">
        <v>51</v>
      </c>
      <c r="P123" s="100" t="s">
        <v>45</v>
      </c>
      <c r="Q123" s="100">
        <v>0</v>
      </c>
      <c r="R123" s="100" t="s">
        <v>47</v>
      </c>
      <c r="S123" s="100">
        <v>3</v>
      </c>
      <c r="T123" s="100">
        <v>0.5</v>
      </c>
      <c r="U123" s="100">
        <v>6.8</v>
      </c>
      <c r="V123" s="100">
        <v>0</v>
      </c>
      <c r="W123" s="100">
        <v>5.8</v>
      </c>
      <c r="X123" s="100">
        <v>24.6</v>
      </c>
      <c r="Y123" s="100">
        <v>69.900000000000006</v>
      </c>
      <c r="Z123" s="100">
        <v>5.9</v>
      </c>
      <c r="AA123" s="100">
        <v>18.399999999999999</v>
      </c>
      <c r="AB123" s="100" t="s">
        <v>838</v>
      </c>
      <c r="AC123" s="100">
        <v>1100</v>
      </c>
      <c r="AD123" s="100">
        <v>1100</v>
      </c>
      <c r="AE123" s="100">
        <v>1100</v>
      </c>
      <c r="AF123" s="102">
        <v>1029.8</v>
      </c>
      <c r="AG123" s="96"/>
    </row>
    <row r="124" spans="1:33">
      <c r="A124" s="103" t="s">
        <v>2455</v>
      </c>
      <c r="B124" s="104">
        <v>8.8000000000000007</v>
      </c>
      <c r="C124" s="104">
        <v>7.7</v>
      </c>
      <c r="D124" s="104">
        <v>10.5</v>
      </c>
      <c r="E124" s="104">
        <v>7.9</v>
      </c>
      <c r="F124" s="104" t="s">
        <v>1897</v>
      </c>
      <c r="G124" s="104">
        <v>4.9000000000000004</v>
      </c>
      <c r="H124" s="104" t="s">
        <v>68</v>
      </c>
      <c r="I124" s="104" t="s">
        <v>128</v>
      </c>
      <c r="J124" s="104" t="s">
        <v>114</v>
      </c>
      <c r="K124" s="104">
        <v>16.2</v>
      </c>
      <c r="L124" s="104">
        <v>16</v>
      </c>
      <c r="M124" s="104">
        <v>16.399999999999999</v>
      </c>
      <c r="N124" s="104" t="s">
        <v>43</v>
      </c>
      <c r="O124" s="104" t="s">
        <v>45</v>
      </c>
      <c r="P124" s="104" t="s">
        <v>43</v>
      </c>
      <c r="Q124" s="104">
        <v>447.6</v>
      </c>
      <c r="R124" s="104" t="s">
        <v>174</v>
      </c>
      <c r="S124" s="104">
        <v>0</v>
      </c>
      <c r="T124" s="104">
        <v>0.5</v>
      </c>
      <c r="U124" s="104">
        <v>6.8</v>
      </c>
      <c r="V124" s="104">
        <v>0</v>
      </c>
      <c r="W124" s="104">
        <v>5.8</v>
      </c>
      <c r="X124" s="104">
        <v>24.6</v>
      </c>
      <c r="Y124" s="104">
        <v>69.900000000000006</v>
      </c>
      <c r="Z124" s="104">
        <v>7.1</v>
      </c>
      <c r="AA124" s="104">
        <v>34.9</v>
      </c>
      <c r="AB124" s="104" t="s">
        <v>1011</v>
      </c>
      <c r="AC124" s="104">
        <v>1100</v>
      </c>
      <c r="AD124" s="104">
        <v>1100</v>
      </c>
      <c r="AE124" s="104">
        <v>1100</v>
      </c>
      <c r="AF124" s="105">
        <v>1029.5</v>
      </c>
      <c r="AG124" s="96"/>
    </row>
    <row r="125" spans="1:33">
      <c r="A125" s="98" t="s">
        <v>2456</v>
      </c>
      <c r="B125" s="100">
        <v>11.6</v>
      </c>
      <c r="C125" s="100">
        <v>10.5</v>
      </c>
      <c r="D125" s="100">
        <v>12.8</v>
      </c>
      <c r="E125" s="100">
        <v>11.6</v>
      </c>
      <c r="F125" s="100" t="s">
        <v>1897</v>
      </c>
      <c r="G125" s="100">
        <v>5.3</v>
      </c>
      <c r="H125" s="100" t="s">
        <v>32</v>
      </c>
      <c r="I125" s="100" t="s">
        <v>60</v>
      </c>
      <c r="J125" s="100" t="s">
        <v>86</v>
      </c>
      <c r="K125" s="100">
        <v>15.8</v>
      </c>
      <c r="L125" s="100">
        <v>15.6</v>
      </c>
      <c r="M125" s="100">
        <v>16.2</v>
      </c>
      <c r="N125" s="100" t="s">
        <v>45</v>
      </c>
      <c r="O125" s="100" t="s">
        <v>33</v>
      </c>
      <c r="P125" s="100" t="s">
        <v>43</v>
      </c>
      <c r="Q125" s="100">
        <v>792.5</v>
      </c>
      <c r="R125" s="100" t="s">
        <v>38</v>
      </c>
      <c r="S125" s="100">
        <v>0</v>
      </c>
      <c r="T125" s="100">
        <v>0.5</v>
      </c>
      <c r="U125" s="100">
        <v>6.8</v>
      </c>
      <c r="V125" s="100">
        <v>0</v>
      </c>
      <c r="W125" s="100">
        <v>5.8</v>
      </c>
      <c r="X125" s="100">
        <v>24.6</v>
      </c>
      <c r="Y125" s="100">
        <v>69.900000000000006</v>
      </c>
      <c r="Z125" s="100">
        <v>7.7</v>
      </c>
      <c r="AA125" s="100">
        <v>31.3</v>
      </c>
      <c r="AB125" s="100" t="s">
        <v>793</v>
      </c>
      <c r="AC125" s="100">
        <v>1100</v>
      </c>
      <c r="AD125" s="100">
        <v>1100</v>
      </c>
      <c r="AE125" s="100">
        <v>1100</v>
      </c>
      <c r="AF125" s="102">
        <v>1030</v>
      </c>
      <c r="AG125" s="96"/>
    </row>
    <row r="126" spans="1:33">
      <c r="A126" s="103" t="s">
        <v>2457</v>
      </c>
      <c r="B126" s="104">
        <v>11.5</v>
      </c>
      <c r="C126" s="104">
        <v>11.1</v>
      </c>
      <c r="D126" s="104">
        <v>11.9</v>
      </c>
      <c r="E126" s="104">
        <v>11.5</v>
      </c>
      <c r="F126" s="104" t="s">
        <v>1897</v>
      </c>
      <c r="G126" s="104">
        <v>4</v>
      </c>
      <c r="H126" s="104" t="s">
        <v>39</v>
      </c>
      <c r="I126" s="104" t="s">
        <v>33</v>
      </c>
      <c r="J126" s="104" t="s">
        <v>109</v>
      </c>
      <c r="K126" s="104">
        <v>15.7</v>
      </c>
      <c r="L126" s="104">
        <v>15.6</v>
      </c>
      <c r="M126" s="104">
        <v>15.9</v>
      </c>
      <c r="N126" s="104" t="s">
        <v>45</v>
      </c>
      <c r="O126" s="104" t="s">
        <v>33</v>
      </c>
      <c r="P126" s="104" t="s">
        <v>43</v>
      </c>
      <c r="Q126" s="104">
        <v>591.6</v>
      </c>
      <c r="R126" s="104" t="s">
        <v>186</v>
      </c>
      <c r="S126" s="104">
        <v>0</v>
      </c>
      <c r="T126" s="104">
        <v>0.5</v>
      </c>
      <c r="U126" s="104">
        <v>6.8</v>
      </c>
      <c r="V126" s="104">
        <v>0</v>
      </c>
      <c r="W126" s="104">
        <v>5.8</v>
      </c>
      <c r="X126" s="104">
        <v>24.6</v>
      </c>
      <c r="Y126" s="104">
        <v>69.900000000000006</v>
      </c>
      <c r="Z126" s="104">
        <v>7.1</v>
      </c>
      <c r="AA126" s="104">
        <v>29.5</v>
      </c>
      <c r="AB126" s="104" t="s">
        <v>130</v>
      </c>
      <c r="AC126" s="104">
        <v>1100</v>
      </c>
      <c r="AD126" s="104">
        <v>1100</v>
      </c>
      <c r="AE126" s="104">
        <v>1100</v>
      </c>
      <c r="AF126" s="105">
        <v>1028.9000000000001</v>
      </c>
      <c r="AG126" s="96"/>
    </row>
    <row r="127" spans="1:33">
      <c r="A127" s="98" t="s">
        <v>2458</v>
      </c>
      <c r="B127" s="100">
        <v>11.1</v>
      </c>
      <c r="C127" s="100">
        <v>11</v>
      </c>
      <c r="D127" s="100">
        <v>11.5</v>
      </c>
      <c r="E127" s="100">
        <v>11.1</v>
      </c>
      <c r="F127" s="100" t="s">
        <v>1897</v>
      </c>
      <c r="G127" s="100">
        <v>3</v>
      </c>
      <c r="H127" s="100" t="s">
        <v>43</v>
      </c>
      <c r="I127" s="100" t="s">
        <v>46</v>
      </c>
      <c r="J127" s="100" t="s">
        <v>96</v>
      </c>
      <c r="K127" s="100">
        <v>16</v>
      </c>
      <c r="L127" s="100">
        <v>15.9</v>
      </c>
      <c r="M127" s="100">
        <v>16.100000000000001</v>
      </c>
      <c r="N127" s="100" t="s">
        <v>33</v>
      </c>
      <c r="O127" s="100" t="s">
        <v>46</v>
      </c>
      <c r="P127" s="100" t="s">
        <v>45</v>
      </c>
      <c r="Q127" s="100">
        <v>71.900000000000006</v>
      </c>
      <c r="R127" s="100" t="s">
        <v>47</v>
      </c>
      <c r="S127" s="100">
        <v>0</v>
      </c>
      <c r="T127" s="100">
        <v>0.5</v>
      </c>
      <c r="U127" s="100">
        <v>6.8</v>
      </c>
      <c r="V127" s="100">
        <v>0</v>
      </c>
      <c r="W127" s="100">
        <v>5.8</v>
      </c>
      <c r="X127" s="100">
        <v>24.6</v>
      </c>
      <c r="Y127" s="100">
        <v>69.900000000000006</v>
      </c>
      <c r="Z127" s="100">
        <v>6.6</v>
      </c>
      <c r="AA127" s="100">
        <v>22</v>
      </c>
      <c r="AB127" s="100" t="s">
        <v>304</v>
      </c>
      <c r="AC127" s="100">
        <v>1100</v>
      </c>
      <c r="AD127" s="100">
        <v>1100</v>
      </c>
      <c r="AE127" s="100">
        <v>1100</v>
      </c>
      <c r="AF127" s="102">
        <v>1028.7</v>
      </c>
      <c r="AG127" s="96"/>
    </row>
    <row r="128" spans="1:33">
      <c r="A128" s="103" t="s">
        <v>2459</v>
      </c>
      <c r="B128" s="104">
        <v>10.3</v>
      </c>
      <c r="C128" s="104">
        <v>8.8000000000000007</v>
      </c>
      <c r="D128" s="104">
        <v>11.1</v>
      </c>
      <c r="E128" s="104">
        <v>10.1</v>
      </c>
      <c r="F128" s="104" t="s">
        <v>1897</v>
      </c>
      <c r="G128" s="104">
        <v>2.2000000000000002</v>
      </c>
      <c r="H128" s="104" t="s">
        <v>31</v>
      </c>
      <c r="I128" s="104" t="s">
        <v>52</v>
      </c>
      <c r="J128" s="104" t="s">
        <v>86</v>
      </c>
      <c r="K128" s="104">
        <v>16.5</v>
      </c>
      <c r="L128" s="104">
        <v>16.100000000000001</v>
      </c>
      <c r="M128" s="104">
        <v>16.899999999999999</v>
      </c>
      <c r="N128" s="104" t="s">
        <v>33</v>
      </c>
      <c r="O128" s="104" t="s">
        <v>46</v>
      </c>
      <c r="P128" s="104" t="s">
        <v>43</v>
      </c>
      <c r="Q128" s="104">
        <v>0</v>
      </c>
      <c r="R128" s="104" t="s">
        <v>47</v>
      </c>
      <c r="S128" s="104">
        <v>0</v>
      </c>
      <c r="T128" s="104">
        <v>0.5</v>
      </c>
      <c r="U128" s="104">
        <v>6.8</v>
      </c>
      <c r="V128" s="104">
        <v>0</v>
      </c>
      <c r="W128" s="104">
        <v>5.8</v>
      </c>
      <c r="X128" s="104">
        <v>24.6</v>
      </c>
      <c r="Y128" s="104">
        <v>69.900000000000006</v>
      </c>
      <c r="Z128" s="104">
        <v>5.9</v>
      </c>
      <c r="AA128" s="104">
        <v>23.8</v>
      </c>
      <c r="AB128" s="104" t="s">
        <v>1160</v>
      </c>
      <c r="AC128" s="104">
        <v>1100</v>
      </c>
      <c r="AD128" s="104">
        <v>1100</v>
      </c>
      <c r="AE128" s="104">
        <v>1100</v>
      </c>
      <c r="AF128" s="105">
        <v>1029.2</v>
      </c>
      <c r="AG128" s="96"/>
    </row>
    <row r="129" spans="1:33">
      <c r="A129" s="98" t="s">
        <v>2460</v>
      </c>
      <c r="B129" s="100">
        <v>8.6999999999999993</v>
      </c>
      <c r="C129" s="100">
        <v>7.2</v>
      </c>
      <c r="D129" s="100">
        <v>9.8000000000000007</v>
      </c>
      <c r="E129" s="100">
        <v>7.8</v>
      </c>
      <c r="F129" s="100" t="s">
        <v>1897</v>
      </c>
      <c r="G129" s="100">
        <v>4.0999999999999996</v>
      </c>
      <c r="H129" s="100" t="s">
        <v>62</v>
      </c>
      <c r="I129" s="100" t="s">
        <v>32</v>
      </c>
      <c r="J129" s="100" t="s">
        <v>65</v>
      </c>
      <c r="K129" s="100">
        <v>16.2</v>
      </c>
      <c r="L129" s="100">
        <v>16</v>
      </c>
      <c r="M129" s="100">
        <v>16.399999999999999</v>
      </c>
      <c r="N129" s="100" t="s">
        <v>43</v>
      </c>
      <c r="O129" s="100" t="s">
        <v>45</v>
      </c>
      <c r="P129" s="100" t="s">
        <v>42</v>
      </c>
      <c r="Q129" s="100">
        <v>0</v>
      </c>
      <c r="R129" s="100" t="s">
        <v>47</v>
      </c>
      <c r="S129" s="100">
        <v>27.6</v>
      </c>
      <c r="T129" s="100">
        <v>12.7</v>
      </c>
      <c r="U129" s="100">
        <v>12.7</v>
      </c>
      <c r="V129" s="100">
        <v>0</v>
      </c>
      <c r="W129" s="100">
        <v>18.5</v>
      </c>
      <c r="X129" s="100">
        <v>37.299999999999997</v>
      </c>
      <c r="Y129" s="100">
        <v>82.6</v>
      </c>
      <c r="Z129" s="100">
        <v>6.9</v>
      </c>
      <c r="AA129" s="100">
        <v>36.700000000000003</v>
      </c>
      <c r="AB129" s="100" t="s">
        <v>628</v>
      </c>
      <c r="AC129" s="100">
        <v>1100</v>
      </c>
      <c r="AD129" s="100">
        <v>1100</v>
      </c>
      <c r="AE129" s="100">
        <v>1100</v>
      </c>
      <c r="AF129" s="102">
        <v>1028.7</v>
      </c>
      <c r="AG129" s="96"/>
    </row>
    <row r="130" spans="1:33">
      <c r="A130" s="103" t="s">
        <v>2461</v>
      </c>
      <c r="B130" s="104">
        <v>9</v>
      </c>
      <c r="C130" s="104">
        <v>8</v>
      </c>
      <c r="D130" s="104">
        <v>11.6</v>
      </c>
      <c r="E130" s="104">
        <v>8.3000000000000007</v>
      </c>
      <c r="F130" s="104" t="s">
        <v>1897</v>
      </c>
      <c r="G130" s="104">
        <v>4.5999999999999996</v>
      </c>
      <c r="H130" s="104" t="s">
        <v>37</v>
      </c>
      <c r="I130" s="104" t="s">
        <v>96</v>
      </c>
      <c r="J130" s="104" t="s">
        <v>63</v>
      </c>
      <c r="K130" s="104">
        <v>15.9</v>
      </c>
      <c r="L130" s="104">
        <v>15.7</v>
      </c>
      <c r="M130" s="104">
        <v>16.100000000000001</v>
      </c>
      <c r="N130" s="104" t="s">
        <v>42</v>
      </c>
      <c r="O130" s="104" t="s">
        <v>42</v>
      </c>
      <c r="P130" s="104" t="s">
        <v>39</v>
      </c>
      <c r="Q130" s="104">
        <v>447.6</v>
      </c>
      <c r="R130" s="104" t="s">
        <v>174</v>
      </c>
      <c r="S130" s="104">
        <v>0</v>
      </c>
      <c r="T130" s="104">
        <v>12.7</v>
      </c>
      <c r="U130" s="104">
        <v>12.7</v>
      </c>
      <c r="V130" s="104">
        <v>0</v>
      </c>
      <c r="W130" s="104">
        <v>18.5</v>
      </c>
      <c r="X130" s="104">
        <v>37.299999999999997</v>
      </c>
      <c r="Y130" s="104">
        <v>82.6</v>
      </c>
      <c r="Z130" s="104">
        <v>7.1</v>
      </c>
      <c r="AA130" s="104">
        <v>23.8</v>
      </c>
      <c r="AB130" s="104" t="s">
        <v>241</v>
      </c>
      <c r="AC130" s="104">
        <v>1100</v>
      </c>
      <c r="AD130" s="104">
        <v>1100</v>
      </c>
      <c r="AE130" s="104">
        <v>1100</v>
      </c>
      <c r="AF130" s="105">
        <v>1028.8</v>
      </c>
      <c r="AG130" s="96"/>
    </row>
    <row r="131" spans="1:33">
      <c r="A131" s="98" t="s">
        <v>2462</v>
      </c>
      <c r="B131" s="100">
        <v>12.6</v>
      </c>
      <c r="C131" s="100">
        <v>11.4</v>
      </c>
      <c r="D131" s="100">
        <v>13.7</v>
      </c>
      <c r="E131" s="100">
        <v>12.6</v>
      </c>
      <c r="F131" s="100" t="s">
        <v>1897</v>
      </c>
      <c r="G131" s="100">
        <v>2.2999999999999998</v>
      </c>
      <c r="H131" s="100" t="s">
        <v>55</v>
      </c>
      <c r="I131" s="100" t="s">
        <v>133</v>
      </c>
      <c r="J131" s="100" t="s">
        <v>96</v>
      </c>
      <c r="K131" s="100">
        <v>16.100000000000001</v>
      </c>
      <c r="L131" s="100">
        <v>15.7</v>
      </c>
      <c r="M131" s="100">
        <v>16.399999999999999</v>
      </c>
      <c r="N131" s="100" t="s">
        <v>43</v>
      </c>
      <c r="O131" s="100" t="s">
        <v>87</v>
      </c>
      <c r="P131" s="100" t="s">
        <v>39</v>
      </c>
      <c r="Q131" s="100">
        <v>678.8</v>
      </c>
      <c r="R131" s="100" t="s">
        <v>88</v>
      </c>
      <c r="S131" s="100">
        <v>0</v>
      </c>
      <c r="T131" s="100">
        <v>12.7</v>
      </c>
      <c r="U131" s="100">
        <v>12.7</v>
      </c>
      <c r="V131" s="100">
        <v>0</v>
      </c>
      <c r="W131" s="100">
        <v>18.5</v>
      </c>
      <c r="X131" s="100">
        <v>37.299999999999997</v>
      </c>
      <c r="Y131" s="100">
        <v>82.6</v>
      </c>
      <c r="Z131" s="100">
        <v>9.1</v>
      </c>
      <c r="AA131" s="100">
        <v>31.3</v>
      </c>
      <c r="AB131" s="100" t="s">
        <v>287</v>
      </c>
      <c r="AC131" s="100">
        <v>1100</v>
      </c>
      <c r="AD131" s="100">
        <v>1100</v>
      </c>
      <c r="AE131" s="100">
        <v>1100</v>
      </c>
      <c r="AF131" s="102">
        <v>1029</v>
      </c>
      <c r="AG131" s="96"/>
    </row>
    <row r="132" spans="1:33">
      <c r="A132" s="103" t="s">
        <v>2463</v>
      </c>
      <c r="B132" s="104">
        <v>13.4</v>
      </c>
      <c r="C132" s="104">
        <v>12.9</v>
      </c>
      <c r="D132" s="104">
        <v>14.5</v>
      </c>
      <c r="E132" s="104">
        <v>13.4</v>
      </c>
      <c r="F132" s="104" t="s">
        <v>1897</v>
      </c>
      <c r="G132" s="104">
        <v>-0.5</v>
      </c>
      <c r="H132" s="104" t="s">
        <v>179</v>
      </c>
      <c r="I132" s="104" t="s">
        <v>420</v>
      </c>
      <c r="J132" s="104" t="s">
        <v>233</v>
      </c>
      <c r="K132" s="104">
        <v>16.100000000000001</v>
      </c>
      <c r="L132" s="104">
        <v>15.7</v>
      </c>
      <c r="M132" s="104">
        <v>16.3</v>
      </c>
      <c r="N132" s="104" t="s">
        <v>46</v>
      </c>
      <c r="O132" s="104" t="s">
        <v>51</v>
      </c>
      <c r="P132" s="104" t="s">
        <v>33</v>
      </c>
      <c r="Q132" s="104">
        <v>597.20000000000005</v>
      </c>
      <c r="R132" s="104" t="s">
        <v>186</v>
      </c>
      <c r="S132" s="104">
        <v>0</v>
      </c>
      <c r="T132" s="104">
        <v>12.7</v>
      </c>
      <c r="U132" s="104">
        <v>12.7</v>
      </c>
      <c r="V132" s="104">
        <v>0</v>
      </c>
      <c r="W132" s="104">
        <v>18.5</v>
      </c>
      <c r="X132" s="104">
        <v>37.299999999999997</v>
      </c>
      <c r="Y132" s="104">
        <v>82.6</v>
      </c>
      <c r="Z132" s="104">
        <v>6.4</v>
      </c>
      <c r="AA132" s="104">
        <v>27.7</v>
      </c>
      <c r="AB132" s="104" t="s">
        <v>574</v>
      </c>
      <c r="AC132" s="104">
        <v>1100</v>
      </c>
      <c r="AD132" s="104">
        <v>1100</v>
      </c>
      <c r="AE132" s="104">
        <v>1100</v>
      </c>
      <c r="AF132" s="105">
        <v>1027.8</v>
      </c>
      <c r="AG132" s="96"/>
    </row>
    <row r="133" spans="1:33">
      <c r="A133" s="98" t="s">
        <v>2464</v>
      </c>
      <c r="B133" s="100">
        <v>11.8</v>
      </c>
      <c r="C133" s="100">
        <v>9.1999999999999993</v>
      </c>
      <c r="D133" s="100">
        <v>14</v>
      </c>
      <c r="E133" s="100">
        <v>11.8</v>
      </c>
      <c r="F133" s="100" t="s">
        <v>1897</v>
      </c>
      <c r="G133" s="100">
        <v>1.6</v>
      </c>
      <c r="H133" s="100" t="s">
        <v>55</v>
      </c>
      <c r="I133" s="100" t="s">
        <v>132</v>
      </c>
      <c r="J133" s="100" t="s">
        <v>96</v>
      </c>
      <c r="K133" s="100">
        <v>16.600000000000001</v>
      </c>
      <c r="L133" s="100">
        <v>16.2</v>
      </c>
      <c r="M133" s="100">
        <v>17</v>
      </c>
      <c r="N133" s="100" t="s">
        <v>46</v>
      </c>
      <c r="O133" s="100" t="s">
        <v>46</v>
      </c>
      <c r="P133" s="100" t="s">
        <v>45</v>
      </c>
      <c r="Q133" s="100">
        <v>108.9</v>
      </c>
      <c r="R133" s="100" t="s">
        <v>44</v>
      </c>
      <c r="S133" s="100">
        <v>0</v>
      </c>
      <c r="T133" s="100">
        <v>12.7</v>
      </c>
      <c r="U133" s="100">
        <v>12.7</v>
      </c>
      <c r="V133" s="100">
        <v>0</v>
      </c>
      <c r="W133" s="100">
        <v>18.5</v>
      </c>
      <c r="X133" s="100">
        <v>37.299999999999997</v>
      </c>
      <c r="Y133" s="100">
        <v>82.6</v>
      </c>
      <c r="Z133" s="100">
        <v>3.4</v>
      </c>
      <c r="AA133" s="100">
        <v>14.8</v>
      </c>
      <c r="AB133" s="100" t="s">
        <v>824</v>
      </c>
      <c r="AC133" s="100">
        <v>1100</v>
      </c>
      <c r="AD133" s="100">
        <v>1100</v>
      </c>
      <c r="AE133" s="100">
        <v>1100</v>
      </c>
      <c r="AF133" s="102">
        <v>1027.8</v>
      </c>
      <c r="AG133" s="96"/>
    </row>
    <row r="134" spans="1:33">
      <c r="A134" s="103" t="s">
        <v>2465</v>
      </c>
      <c r="B134" s="104">
        <v>8.9</v>
      </c>
      <c r="C134" s="104">
        <v>8.3000000000000007</v>
      </c>
      <c r="D134" s="104">
        <v>10.1</v>
      </c>
      <c r="E134" s="104">
        <v>8.9</v>
      </c>
      <c r="F134" s="104" t="s">
        <v>1897</v>
      </c>
      <c r="G134" s="104">
        <v>2.9</v>
      </c>
      <c r="H134" s="104" t="s">
        <v>35</v>
      </c>
      <c r="I134" s="104" t="s">
        <v>31</v>
      </c>
      <c r="J134" s="104" t="s">
        <v>62</v>
      </c>
      <c r="K134" s="104">
        <v>18.100000000000001</v>
      </c>
      <c r="L134" s="104">
        <v>17</v>
      </c>
      <c r="M134" s="104">
        <v>19</v>
      </c>
      <c r="N134" s="104" t="s">
        <v>33</v>
      </c>
      <c r="O134" s="104" t="s">
        <v>87</v>
      </c>
      <c r="P134" s="104" t="s">
        <v>45</v>
      </c>
      <c r="Q134" s="104">
        <v>0</v>
      </c>
      <c r="R134" s="104" t="s">
        <v>47</v>
      </c>
      <c r="S134" s="104">
        <v>0</v>
      </c>
      <c r="T134" s="104">
        <v>12.7</v>
      </c>
      <c r="U134" s="104">
        <v>12.7</v>
      </c>
      <c r="V134" s="104">
        <v>0</v>
      </c>
      <c r="W134" s="104">
        <v>18.5</v>
      </c>
      <c r="X134" s="104">
        <v>37.299999999999997</v>
      </c>
      <c r="Y134" s="104">
        <v>82.6</v>
      </c>
      <c r="Z134" s="104">
        <v>2.7</v>
      </c>
      <c r="AA134" s="104">
        <v>9.4</v>
      </c>
      <c r="AB134" s="104" t="s">
        <v>447</v>
      </c>
      <c r="AC134" s="104">
        <v>1100</v>
      </c>
      <c r="AD134" s="104">
        <v>1100</v>
      </c>
      <c r="AE134" s="104">
        <v>1100</v>
      </c>
      <c r="AF134" s="105">
        <v>1028</v>
      </c>
      <c r="AG134" s="96"/>
    </row>
    <row r="135" spans="1:33">
      <c r="A135" s="98" t="s">
        <v>2466</v>
      </c>
      <c r="B135" s="100">
        <v>8.4</v>
      </c>
      <c r="C135" s="100">
        <v>7.3</v>
      </c>
      <c r="D135" s="100">
        <v>9.4</v>
      </c>
      <c r="E135" s="100">
        <v>8.3000000000000007</v>
      </c>
      <c r="F135" s="100" t="s">
        <v>1897</v>
      </c>
      <c r="G135" s="100">
        <v>3.5</v>
      </c>
      <c r="H135" s="100" t="s">
        <v>93</v>
      </c>
      <c r="I135" s="100" t="s">
        <v>35</v>
      </c>
      <c r="J135" s="100" t="s">
        <v>67</v>
      </c>
      <c r="K135" s="100">
        <v>17.399999999999999</v>
      </c>
      <c r="L135" s="100">
        <v>17.100000000000001</v>
      </c>
      <c r="M135" s="100">
        <v>17.7</v>
      </c>
      <c r="N135" s="100" t="s">
        <v>31</v>
      </c>
      <c r="O135" s="100" t="s">
        <v>45</v>
      </c>
      <c r="P135" s="100" t="s">
        <v>42</v>
      </c>
      <c r="Q135" s="100">
        <v>0</v>
      </c>
      <c r="R135" s="100" t="s">
        <v>47</v>
      </c>
      <c r="S135" s="100">
        <v>0</v>
      </c>
      <c r="T135" s="100">
        <v>0</v>
      </c>
      <c r="U135" s="100">
        <v>12.7</v>
      </c>
      <c r="V135" s="100">
        <v>0</v>
      </c>
      <c r="W135" s="100">
        <v>18.5</v>
      </c>
      <c r="X135" s="100">
        <v>37.299999999999997</v>
      </c>
      <c r="Y135" s="100">
        <v>82.6</v>
      </c>
      <c r="Z135" s="100">
        <v>3.3</v>
      </c>
      <c r="AA135" s="100">
        <v>13</v>
      </c>
      <c r="AB135" s="100" t="s">
        <v>320</v>
      </c>
      <c r="AC135" s="100">
        <v>1100</v>
      </c>
      <c r="AD135" s="100">
        <v>1100</v>
      </c>
      <c r="AE135" s="100">
        <v>1100</v>
      </c>
      <c r="AF135" s="102">
        <v>1026.5</v>
      </c>
      <c r="AG135" s="96"/>
    </row>
    <row r="136" spans="1:33">
      <c r="A136" s="103" t="s">
        <v>2467</v>
      </c>
      <c r="B136" s="104">
        <v>9.5</v>
      </c>
      <c r="C136" s="104">
        <v>6.4</v>
      </c>
      <c r="D136" s="104">
        <v>13.8</v>
      </c>
      <c r="E136" s="104">
        <v>9.4</v>
      </c>
      <c r="F136" s="104" t="s">
        <v>1897</v>
      </c>
      <c r="G136" s="104">
        <v>2.1</v>
      </c>
      <c r="H136" s="104" t="s">
        <v>60</v>
      </c>
      <c r="I136" s="104" t="s">
        <v>278</v>
      </c>
      <c r="J136" s="104" t="s">
        <v>37</v>
      </c>
      <c r="K136" s="104">
        <v>16.8</v>
      </c>
      <c r="L136" s="104">
        <v>16.5</v>
      </c>
      <c r="M136" s="104">
        <v>17.100000000000001</v>
      </c>
      <c r="N136" s="104" t="s">
        <v>42</v>
      </c>
      <c r="O136" s="104" t="s">
        <v>45</v>
      </c>
      <c r="P136" s="104" t="s">
        <v>39</v>
      </c>
      <c r="Q136" s="104">
        <v>461.6</v>
      </c>
      <c r="R136" s="104" t="s">
        <v>174</v>
      </c>
      <c r="S136" s="104">
        <v>0</v>
      </c>
      <c r="T136" s="104">
        <v>0</v>
      </c>
      <c r="U136" s="104">
        <v>0</v>
      </c>
      <c r="V136" s="104">
        <v>0</v>
      </c>
      <c r="W136" s="104">
        <v>18.5</v>
      </c>
      <c r="X136" s="104">
        <v>37.299999999999997</v>
      </c>
      <c r="Y136" s="104">
        <v>82.6</v>
      </c>
      <c r="Z136" s="104">
        <v>4.2</v>
      </c>
      <c r="AA136" s="104">
        <v>23.8</v>
      </c>
      <c r="AB136" s="104" t="s">
        <v>624</v>
      </c>
      <c r="AC136" s="104">
        <v>1100</v>
      </c>
      <c r="AD136" s="104">
        <v>1100</v>
      </c>
      <c r="AE136" s="104">
        <v>1100</v>
      </c>
      <c r="AF136" s="105">
        <v>1026.3</v>
      </c>
      <c r="AG136" s="96"/>
    </row>
    <row r="137" spans="1:33">
      <c r="A137" s="98" t="s">
        <v>2468</v>
      </c>
      <c r="B137" s="100">
        <v>15</v>
      </c>
      <c r="C137" s="100">
        <v>13.8</v>
      </c>
      <c r="D137" s="100">
        <v>15.9</v>
      </c>
      <c r="E137" s="100">
        <v>15</v>
      </c>
      <c r="F137" s="100" t="s">
        <v>1897</v>
      </c>
      <c r="G137" s="100">
        <v>2.9</v>
      </c>
      <c r="H137" s="100" t="s">
        <v>107</v>
      </c>
      <c r="I137" s="100" t="s">
        <v>179</v>
      </c>
      <c r="J137" s="100" t="s">
        <v>46</v>
      </c>
      <c r="K137" s="100">
        <v>16.3</v>
      </c>
      <c r="L137" s="100">
        <v>16.2</v>
      </c>
      <c r="M137" s="100">
        <v>16.5</v>
      </c>
      <c r="N137" s="100" t="s">
        <v>51</v>
      </c>
      <c r="O137" s="100" t="s">
        <v>89</v>
      </c>
      <c r="P137" s="100" t="s">
        <v>45</v>
      </c>
      <c r="Q137" s="100">
        <v>668.9</v>
      </c>
      <c r="R137" s="100" t="s">
        <v>88</v>
      </c>
      <c r="S137" s="100">
        <v>0</v>
      </c>
      <c r="T137" s="100">
        <v>0</v>
      </c>
      <c r="U137" s="100">
        <v>0</v>
      </c>
      <c r="V137" s="100">
        <v>0</v>
      </c>
      <c r="W137" s="100">
        <v>18.5</v>
      </c>
      <c r="X137" s="100">
        <v>37.299999999999997</v>
      </c>
      <c r="Y137" s="100">
        <v>82.6</v>
      </c>
      <c r="Z137" s="100">
        <v>9.4</v>
      </c>
      <c r="AA137" s="100">
        <v>31.3</v>
      </c>
      <c r="AB137" s="100" t="s">
        <v>758</v>
      </c>
      <c r="AC137" s="100">
        <v>1100</v>
      </c>
      <c r="AD137" s="100">
        <v>1100</v>
      </c>
      <c r="AE137" s="100">
        <v>1100</v>
      </c>
      <c r="AF137" s="102">
        <v>1026.5</v>
      </c>
      <c r="AG137" s="96"/>
    </row>
    <row r="138" spans="1:33">
      <c r="A138" s="103" t="s">
        <v>2469</v>
      </c>
      <c r="B138" s="104">
        <v>16.5</v>
      </c>
      <c r="C138" s="104">
        <v>15.6</v>
      </c>
      <c r="D138" s="104">
        <v>17.600000000000001</v>
      </c>
      <c r="E138" s="104">
        <v>16.5</v>
      </c>
      <c r="F138" s="104" t="s">
        <v>1897</v>
      </c>
      <c r="G138" s="104">
        <v>5</v>
      </c>
      <c r="H138" s="104" t="s">
        <v>40</v>
      </c>
      <c r="I138" s="104" t="s">
        <v>137</v>
      </c>
      <c r="J138" s="104" t="s">
        <v>42</v>
      </c>
      <c r="K138" s="104">
        <v>16.5</v>
      </c>
      <c r="L138" s="104">
        <v>16.2</v>
      </c>
      <c r="M138" s="104">
        <v>16.600000000000001</v>
      </c>
      <c r="N138" s="104" t="s">
        <v>51</v>
      </c>
      <c r="O138" s="104" t="s">
        <v>52</v>
      </c>
      <c r="P138" s="104" t="s">
        <v>46</v>
      </c>
      <c r="Q138" s="104">
        <v>590.79999999999995</v>
      </c>
      <c r="R138" s="104" t="s">
        <v>186</v>
      </c>
      <c r="S138" s="104">
        <v>0</v>
      </c>
      <c r="T138" s="104">
        <v>0</v>
      </c>
      <c r="U138" s="104">
        <v>0</v>
      </c>
      <c r="V138" s="104">
        <v>0</v>
      </c>
      <c r="W138" s="104">
        <v>18.5</v>
      </c>
      <c r="X138" s="104">
        <v>37.299999999999997</v>
      </c>
      <c r="Y138" s="104">
        <v>82.6</v>
      </c>
      <c r="Z138" s="104">
        <v>4.7</v>
      </c>
      <c r="AA138" s="104">
        <v>20.2</v>
      </c>
      <c r="AB138" s="104" t="s">
        <v>174</v>
      </c>
      <c r="AC138" s="104">
        <v>1100</v>
      </c>
      <c r="AD138" s="104">
        <v>1100</v>
      </c>
      <c r="AE138" s="104">
        <v>1100</v>
      </c>
      <c r="AF138" s="105">
        <v>1025</v>
      </c>
      <c r="AG138" s="96"/>
    </row>
    <row r="139" spans="1:33">
      <c r="A139" s="98" t="s">
        <v>2470</v>
      </c>
      <c r="B139" s="100">
        <v>14</v>
      </c>
      <c r="C139" s="100">
        <v>12.4</v>
      </c>
      <c r="D139" s="100">
        <v>15.6</v>
      </c>
      <c r="E139" s="100">
        <v>14</v>
      </c>
      <c r="F139" s="100" t="s">
        <v>1897</v>
      </c>
      <c r="G139" s="100">
        <v>8.6</v>
      </c>
      <c r="H139" s="100" t="s">
        <v>109</v>
      </c>
      <c r="I139" s="100" t="s">
        <v>60</v>
      </c>
      <c r="J139" s="100" t="s">
        <v>37</v>
      </c>
      <c r="K139" s="100">
        <v>17.100000000000001</v>
      </c>
      <c r="L139" s="100">
        <v>16.600000000000001</v>
      </c>
      <c r="M139" s="100">
        <v>17.5</v>
      </c>
      <c r="N139" s="100" t="s">
        <v>46</v>
      </c>
      <c r="O139" s="100" t="s">
        <v>89</v>
      </c>
      <c r="P139" s="100" t="s">
        <v>33</v>
      </c>
      <c r="Q139" s="100">
        <v>92.4</v>
      </c>
      <c r="R139" s="100" t="s">
        <v>47</v>
      </c>
      <c r="S139" s="100">
        <v>0</v>
      </c>
      <c r="T139" s="100">
        <v>0</v>
      </c>
      <c r="U139" s="100">
        <v>0</v>
      </c>
      <c r="V139" s="100">
        <v>0</v>
      </c>
      <c r="W139" s="100">
        <v>18.5</v>
      </c>
      <c r="X139" s="100">
        <v>37.299999999999997</v>
      </c>
      <c r="Y139" s="100">
        <v>82.6</v>
      </c>
      <c r="Z139" s="100">
        <v>3.7</v>
      </c>
      <c r="AA139" s="100">
        <v>18.399999999999999</v>
      </c>
      <c r="AB139" s="100" t="s">
        <v>276</v>
      </c>
      <c r="AC139" s="100">
        <v>1100</v>
      </c>
      <c r="AD139" s="100">
        <v>1100</v>
      </c>
      <c r="AE139" s="100">
        <v>1100</v>
      </c>
      <c r="AF139" s="102">
        <v>1025.5999999999999</v>
      </c>
      <c r="AG139" s="96"/>
    </row>
    <row r="140" spans="1:33">
      <c r="A140" s="103" t="s">
        <v>2471</v>
      </c>
      <c r="B140" s="104">
        <v>12.3</v>
      </c>
      <c r="C140" s="104">
        <v>11.1</v>
      </c>
      <c r="D140" s="104">
        <v>12.9</v>
      </c>
      <c r="E140" s="104">
        <v>12.3</v>
      </c>
      <c r="F140" s="104" t="s">
        <v>1897</v>
      </c>
      <c r="G140" s="104">
        <v>7.7</v>
      </c>
      <c r="H140" s="104" t="s">
        <v>37</v>
      </c>
      <c r="I140" s="104" t="s">
        <v>93</v>
      </c>
      <c r="J140" s="104" t="s">
        <v>34</v>
      </c>
      <c r="K140" s="104">
        <v>17.7</v>
      </c>
      <c r="L140" s="104">
        <v>17.5</v>
      </c>
      <c r="M140" s="104">
        <v>17.8</v>
      </c>
      <c r="N140" s="104" t="s">
        <v>45</v>
      </c>
      <c r="O140" s="104" t="s">
        <v>46</v>
      </c>
      <c r="P140" s="104" t="s">
        <v>43</v>
      </c>
      <c r="Q140" s="104">
        <v>0</v>
      </c>
      <c r="R140" s="104" t="s">
        <v>47</v>
      </c>
      <c r="S140" s="104">
        <v>0</v>
      </c>
      <c r="T140" s="104">
        <v>0</v>
      </c>
      <c r="U140" s="104">
        <v>0</v>
      </c>
      <c r="V140" s="104">
        <v>0</v>
      </c>
      <c r="W140" s="104">
        <v>18.5</v>
      </c>
      <c r="X140" s="104">
        <v>37.299999999999997</v>
      </c>
      <c r="Y140" s="104">
        <v>82.6</v>
      </c>
      <c r="Z140" s="104">
        <v>4.3</v>
      </c>
      <c r="AA140" s="104">
        <v>18.399999999999999</v>
      </c>
      <c r="AB140" s="104" t="s">
        <v>241</v>
      </c>
      <c r="AC140" s="104">
        <v>1100</v>
      </c>
      <c r="AD140" s="104">
        <v>1100</v>
      </c>
      <c r="AE140" s="104">
        <v>1100</v>
      </c>
      <c r="AF140" s="105">
        <v>1026.5</v>
      </c>
      <c r="AG140" s="96"/>
    </row>
    <row r="141" spans="1:33">
      <c r="A141" s="98" t="s">
        <v>2472</v>
      </c>
      <c r="B141" s="100">
        <v>10.3</v>
      </c>
      <c r="C141" s="100">
        <v>7.8</v>
      </c>
      <c r="D141" s="100">
        <v>12.5</v>
      </c>
      <c r="E141" s="100">
        <v>10.3</v>
      </c>
      <c r="F141" s="100" t="s">
        <v>1897</v>
      </c>
      <c r="G141" s="100">
        <v>6.5</v>
      </c>
      <c r="H141" s="100" t="s">
        <v>68</v>
      </c>
      <c r="I141" s="100" t="s">
        <v>93</v>
      </c>
      <c r="J141" s="100" t="s">
        <v>65</v>
      </c>
      <c r="K141" s="100">
        <v>17.7</v>
      </c>
      <c r="L141" s="100">
        <v>17.5</v>
      </c>
      <c r="M141" s="100">
        <v>17.7</v>
      </c>
      <c r="N141" s="100" t="s">
        <v>31</v>
      </c>
      <c r="O141" s="100" t="s">
        <v>43</v>
      </c>
      <c r="P141" s="100" t="s">
        <v>42</v>
      </c>
      <c r="Q141" s="100">
        <v>0</v>
      </c>
      <c r="R141" s="100" t="s">
        <v>47</v>
      </c>
      <c r="S141" s="100">
        <v>0</v>
      </c>
      <c r="T141" s="100">
        <v>0</v>
      </c>
      <c r="U141" s="100">
        <v>0</v>
      </c>
      <c r="V141" s="100">
        <v>0</v>
      </c>
      <c r="W141" s="100">
        <v>18.5</v>
      </c>
      <c r="X141" s="100">
        <v>37.299999999999997</v>
      </c>
      <c r="Y141" s="100">
        <v>82.6</v>
      </c>
      <c r="Z141" s="100">
        <v>1.7</v>
      </c>
      <c r="AA141" s="100">
        <v>9.4</v>
      </c>
      <c r="AB141" s="100" t="s">
        <v>295</v>
      </c>
      <c r="AC141" s="100">
        <v>1100</v>
      </c>
      <c r="AD141" s="100">
        <v>1100</v>
      </c>
      <c r="AE141" s="100">
        <v>1100</v>
      </c>
      <c r="AF141" s="102">
        <v>1025.8</v>
      </c>
      <c r="AG141" s="96"/>
    </row>
    <row r="142" spans="1:33">
      <c r="A142" s="103" t="s">
        <v>2473</v>
      </c>
      <c r="B142" s="104">
        <v>9.6</v>
      </c>
      <c r="C142" s="104">
        <v>7.1</v>
      </c>
      <c r="D142" s="104">
        <v>15</v>
      </c>
      <c r="E142" s="104">
        <v>9.6</v>
      </c>
      <c r="F142" s="104" t="s">
        <v>1897</v>
      </c>
      <c r="G142" s="104">
        <v>4.8</v>
      </c>
      <c r="H142" s="104" t="s">
        <v>86</v>
      </c>
      <c r="I142" s="104" t="s">
        <v>43</v>
      </c>
      <c r="J142" s="104" t="s">
        <v>65</v>
      </c>
      <c r="K142" s="104">
        <v>17.3</v>
      </c>
      <c r="L142" s="104">
        <v>16.899999999999999</v>
      </c>
      <c r="M142" s="104">
        <v>17.5</v>
      </c>
      <c r="N142" s="104" t="s">
        <v>31</v>
      </c>
      <c r="O142" s="104" t="s">
        <v>51</v>
      </c>
      <c r="P142" s="104" t="s">
        <v>39</v>
      </c>
      <c r="Q142" s="104">
        <v>452.9</v>
      </c>
      <c r="R142" s="104" t="s">
        <v>174</v>
      </c>
      <c r="S142" s="104">
        <v>0</v>
      </c>
      <c r="T142" s="104">
        <v>0</v>
      </c>
      <c r="U142" s="104">
        <v>0</v>
      </c>
      <c r="V142" s="104">
        <v>0</v>
      </c>
      <c r="W142" s="104">
        <v>18.5</v>
      </c>
      <c r="X142" s="104">
        <v>37.299999999999997</v>
      </c>
      <c r="Y142" s="104">
        <v>82.6</v>
      </c>
      <c r="Z142" s="104">
        <v>2.1</v>
      </c>
      <c r="AA142" s="104">
        <v>11.2</v>
      </c>
      <c r="AB142" s="104" t="s">
        <v>237</v>
      </c>
      <c r="AC142" s="104">
        <v>1100</v>
      </c>
      <c r="AD142" s="104">
        <v>1100</v>
      </c>
      <c r="AE142" s="104">
        <v>1100</v>
      </c>
      <c r="AF142" s="105">
        <v>1026.5999999999999</v>
      </c>
      <c r="AG142" s="96"/>
    </row>
    <row r="143" spans="1:33">
      <c r="A143" s="98" t="s">
        <v>2474</v>
      </c>
      <c r="B143" s="100">
        <v>15.7</v>
      </c>
      <c r="C143" s="100">
        <v>14.3</v>
      </c>
      <c r="D143" s="100">
        <v>17.8</v>
      </c>
      <c r="E143" s="100">
        <v>15.7</v>
      </c>
      <c r="F143" s="100" t="s">
        <v>1897</v>
      </c>
      <c r="G143" s="100">
        <v>6</v>
      </c>
      <c r="H143" s="100" t="s">
        <v>87</v>
      </c>
      <c r="I143" s="100" t="s">
        <v>132</v>
      </c>
      <c r="J143" s="100" t="s">
        <v>41</v>
      </c>
      <c r="K143" s="100">
        <v>16.8</v>
      </c>
      <c r="L143" s="100">
        <v>16.600000000000001</v>
      </c>
      <c r="M143" s="100">
        <v>17</v>
      </c>
      <c r="N143" s="100" t="s">
        <v>55</v>
      </c>
      <c r="O143" s="100" t="s">
        <v>334</v>
      </c>
      <c r="P143" s="100" t="s">
        <v>87</v>
      </c>
      <c r="Q143" s="100">
        <v>668.9</v>
      </c>
      <c r="R143" s="100" t="s">
        <v>88</v>
      </c>
      <c r="S143" s="100">
        <v>0</v>
      </c>
      <c r="T143" s="100">
        <v>0</v>
      </c>
      <c r="U143" s="100">
        <v>0</v>
      </c>
      <c r="V143" s="100">
        <v>0</v>
      </c>
      <c r="W143" s="100">
        <v>18.5</v>
      </c>
      <c r="X143" s="100">
        <v>37.299999999999997</v>
      </c>
      <c r="Y143" s="100">
        <v>82.6</v>
      </c>
      <c r="Z143" s="100">
        <v>6</v>
      </c>
      <c r="AA143" s="100">
        <v>33.1</v>
      </c>
      <c r="AB143" s="100" t="s">
        <v>1325</v>
      </c>
      <c r="AC143" s="100">
        <v>1100</v>
      </c>
      <c r="AD143" s="100">
        <v>1100</v>
      </c>
      <c r="AE143" s="100">
        <v>1100</v>
      </c>
      <c r="AF143" s="102">
        <v>1027.3</v>
      </c>
      <c r="AG143" s="96"/>
    </row>
    <row r="144" spans="1:33">
      <c r="A144" s="103" t="s">
        <v>2475</v>
      </c>
      <c r="B144" s="104">
        <v>17.8</v>
      </c>
      <c r="C144" s="104">
        <v>16.899999999999999</v>
      </c>
      <c r="D144" s="104">
        <v>18.600000000000001</v>
      </c>
      <c r="E144" s="104">
        <v>17.8</v>
      </c>
      <c r="F144" s="104" t="s">
        <v>1897</v>
      </c>
      <c r="G144" s="104">
        <v>3.7</v>
      </c>
      <c r="H144" s="104" t="s">
        <v>179</v>
      </c>
      <c r="I144" s="104" t="s">
        <v>36</v>
      </c>
      <c r="J144" s="104" t="s">
        <v>89</v>
      </c>
      <c r="K144" s="104">
        <v>17.2</v>
      </c>
      <c r="L144" s="104">
        <v>16.899999999999999</v>
      </c>
      <c r="M144" s="104">
        <v>17.600000000000001</v>
      </c>
      <c r="N144" s="104" t="s">
        <v>134</v>
      </c>
      <c r="O144" s="104" t="s">
        <v>40</v>
      </c>
      <c r="P144" s="104" t="s">
        <v>51</v>
      </c>
      <c r="Q144" s="104">
        <v>599.5</v>
      </c>
      <c r="R144" s="104" t="s">
        <v>186</v>
      </c>
      <c r="S144" s="104">
        <v>0</v>
      </c>
      <c r="T144" s="104">
        <v>0</v>
      </c>
      <c r="U144" s="104">
        <v>0</v>
      </c>
      <c r="V144" s="104">
        <v>0</v>
      </c>
      <c r="W144" s="104">
        <v>18.5</v>
      </c>
      <c r="X144" s="104">
        <v>37.299999999999997</v>
      </c>
      <c r="Y144" s="104">
        <v>82.6</v>
      </c>
      <c r="Z144" s="104">
        <v>15.9</v>
      </c>
      <c r="AA144" s="104">
        <v>47.9</v>
      </c>
      <c r="AB144" s="104" t="s">
        <v>356</v>
      </c>
      <c r="AC144" s="104">
        <v>1100</v>
      </c>
      <c r="AD144" s="104">
        <v>1100</v>
      </c>
      <c r="AE144" s="104">
        <v>1100</v>
      </c>
      <c r="AF144" s="105">
        <v>1025.8</v>
      </c>
      <c r="AG144" s="96"/>
    </row>
    <row r="145" spans="1:33">
      <c r="A145" s="98" t="s">
        <v>2476</v>
      </c>
      <c r="B145" s="100">
        <v>15.2</v>
      </c>
      <c r="C145" s="100">
        <v>14.2</v>
      </c>
      <c r="D145" s="100">
        <v>16.899999999999999</v>
      </c>
      <c r="E145" s="100">
        <v>15.2</v>
      </c>
      <c r="F145" s="100" t="s">
        <v>1897</v>
      </c>
      <c r="G145" s="100">
        <v>8.1999999999999993</v>
      </c>
      <c r="H145" s="100" t="s">
        <v>41</v>
      </c>
      <c r="I145" s="100" t="s">
        <v>89</v>
      </c>
      <c r="J145" s="100" t="s">
        <v>93</v>
      </c>
      <c r="K145" s="100">
        <v>18.8</v>
      </c>
      <c r="L145" s="100">
        <v>17.600000000000001</v>
      </c>
      <c r="M145" s="100">
        <v>19.8</v>
      </c>
      <c r="N145" s="100" t="s">
        <v>52</v>
      </c>
      <c r="O145" s="100" t="s">
        <v>134</v>
      </c>
      <c r="P145" s="100" t="s">
        <v>89</v>
      </c>
      <c r="Q145" s="100">
        <v>102.8</v>
      </c>
      <c r="R145" s="100" t="s">
        <v>44</v>
      </c>
      <c r="S145" s="100">
        <v>0</v>
      </c>
      <c r="T145" s="100">
        <v>0</v>
      </c>
      <c r="U145" s="100">
        <v>0</v>
      </c>
      <c r="V145" s="100">
        <v>0</v>
      </c>
      <c r="W145" s="100">
        <v>18.5</v>
      </c>
      <c r="X145" s="100">
        <v>37.299999999999997</v>
      </c>
      <c r="Y145" s="100">
        <v>82.6</v>
      </c>
      <c r="Z145" s="100">
        <v>6.6</v>
      </c>
      <c r="AA145" s="100">
        <v>25.6</v>
      </c>
      <c r="AB145" s="100" t="s">
        <v>1515</v>
      </c>
      <c r="AC145" s="100">
        <v>1100</v>
      </c>
      <c r="AD145" s="100">
        <v>1100</v>
      </c>
      <c r="AE145" s="100">
        <v>1100</v>
      </c>
      <c r="AF145" s="102">
        <v>1025.8</v>
      </c>
      <c r="AG145" s="96"/>
    </row>
    <row r="146" spans="1:33">
      <c r="A146" s="103" t="s">
        <v>2477</v>
      </c>
      <c r="B146" s="104">
        <v>12</v>
      </c>
      <c r="C146" s="104">
        <v>9.5</v>
      </c>
      <c r="D146" s="104">
        <v>14.2</v>
      </c>
      <c r="E146" s="104">
        <v>12</v>
      </c>
      <c r="F146" s="104" t="s">
        <v>1897</v>
      </c>
      <c r="G146" s="104">
        <v>7.1</v>
      </c>
      <c r="H146" s="104" t="s">
        <v>86</v>
      </c>
      <c r="I146" s="104" t="s">
        <v>59</v>
      </c>
      <c r="J146" s="104" t="s">
        <v>67</v>
      </c>
      <c r="K146" s="104">
        <v>19.5</v>
      </c>
      <c r="L146" s="104">
        <v>19.2</v>
      </c>
      <c r="M146" s="104">
        <v>19.7</v>
      </c>
      <c r="N146" s="104" t="s">
        <v>89</v>
      </c>
      <c r="O146" s="104" t="s">
        <v>52</v>
      </c>
      <c r="P146" s="104" t="s">
        <v>87</v>
      </c>
      <c r="Q146" s="104">
        <v>0</v>
      </c>
      <c r="R146" s="104" t="s">
        <v>47</v>
      </c>
      <c r="S146" s="104">
        <v>0</v>
      </c>
      <c r="T146" s="104">
        <v>0</v>
      </c>
      <c r="U146" s="104">
        <v>0</v>
      </c>
      <c r="V146" s="104">
        <v>0</v>
      </c>
      <c r="W146" s="104">
        <v>18.5</v>
      </c>
      <c r="X146" s="104">
        <v>37.299999999999997</v>
      </c>
      <c r="Y146" s="104">
        <v>82.6</v>
      </c>
      <c r="Z146" s="104">
        <v>2.9</v>
      </c>
      <c r="AA146" s="104">
        <v>16.600000000000001</v>
      </c>
      <c r="AB146" s="104" t="s">
        <v>348</v>
      </c>
      <c r="AC146" s="104">
        <v>1100</v>
      </c>
      <c r="AD146" s="104">
        <v>1100</v>
      </c>
      <c r="AE146" s="104">
        <v>1100</v>
      </c>
      <c r="AF146" s="105">
        <v>1026.4000000000001</v>
      </c>
      <c r="AG146" s="96"/>
    </row>
    <row r="147" spans="1:33">
      <c r="A147" s="98" t="s">
        <v>2478</v>
      </c>
      <c r="B147" s="100">
        <v>8.5</v>
      </c>
      <c r="C147" s="100">
        <v>7.6</v>
      </c>
      <c r="D147" s="100">
        <v>10.4</v>
      </c>
      <c r="E147" s="100">
        <v>8.1999999999999993</v>
      </c>
      <c r="F147" s="100" t="s">
        <v>1897</v>
      </c>
      <c r="G147" s="100">
        <v>4.2</v>
      </c>
      <c r="H147" s="100" t="s">
        <v>37</v>
      </c>
      <c r="I147" s="100" t="s">
        <v>93</v>
      </c>
      <c r="J147" s="100" t="s">
        <v>68</v>
      </c>
      <c r="K147" s="100">
        <v>19.100000000000001</v>
      </c>
      <c r="L147" s="100">
        <v>18.7</v>
      </c>
      <c r="M147" s="100">
        <v>19.600000000000001</v>
      </c>
      <c r="N147" s="100" t="s">
        <v>46</v>
      </c>
      <c r="O147" s="100" t="s">
        <v>87</v>
      </c>
      <c r="P147" s="100" t="s">
        <v>33</v>
      </c>
      <c r="Q147" s="100">
        <v>0</v>
      </c>
      <c r="R147" s="100" t="s">
        <v>47</v>
      </c>
      <c r="S147" s="100">
        <v>0</v>
      </c>
      <c r="T147" s="100">
        <v>0</v>
      </c>
      <c r="U147" s="100">
        <v>0</v>
      </c>
      <c r="V147" s="100">
        <v>0</v>
      </c>
      <c r="W147" s="100">
        <v>18.5</v>
      </c>
      <c r="X147" s="100">
        <v>37.299999999999997</v>
      </c>
      <c r="Y147" s="100">
        <v>82.6</v>
      </c>
      <c r="Z147" s="100">
        <v>3.8</v>
      </c>
      <c r="AA147" s="100">
        <v>11.2</v>
      </c>
      <c r="AB147" s="100" t="s">
        <v>381</v>
      </c>
      <c r="AC147" s="100">
        <v>1100</v>
      </c>
      <c r="AD147" s="100">
        <v>1100</v>
      </c>
      <c r="AE147" s="100">
        <v>1100</v>
      </c>
      <c r="AF147" s="102">
        <v>1025.8</v>
      </c>
      <c r="AG147" s="96"/>
    </row>
    <row r="148" spans="1:33">
      <c r="A148" s="103" t="s">
        <v>2479</v>
      </c>
      <c r="B148" s="104">
        <v>10.6</v>
      </c>
      <c r="C148" s="104">
        <v>8.3000000000000007</v>
      </c>
      <c r="D148" s="104">
        <v>15.4</v>
      </c>
      <c r="E148" s="104">
        <v>10.6</v>
      </c>
      <c r="F148" s="104" t="s">
        <v>1897</v>
      </c>
      <c r="G148" s="104">
        <v>6.1</v>
      </c>
      <c r="H148" s="104" t="s">
        <v>37</v>
      </c>
      <c r="I148" s="104" t="s">
        <v>96</v>
      </c>
      <c r="J148" s="104" t="s">
        <v>63</v>
      </c>
      <c r="K148" s="104">
        <v>18.5</v>
      </c>
      <c r="L148" s="104">
        <v>18.2</v>
      </c>
      <c r="M148" s="104">
        <v>18.8</v>
      </c>
      <c r="N148" s="104" t="s">
        <v>33</v>
      </c>
      <c r="O148" s="104" t="s">
        <v>46</v>
      </c>
      <c r="P148" s="104" t="s">
        <v>45</v>
      </c>
      <c r="Q148" s="104">
        <v>482.7</v>
      </c>
      <c r="R148" s="104" t="s">
        <v>174</v>
      </c>
      <c r="S148" s="104">
        <v>0</v>
      </c>
      <c r="T148" s="104">
        <v>0</v>
      </c>
      <c r="U148" s="104">
        <v>0</v>
      </c>
      <c r="V148" s="104">
        <v>0</v>
      </c>
      <c r="W148" s="104">
        <v>18.5</v>
      </c>
      <c r="X148" s="104">
        <v>37.299999999999997</v>
      </c>
      <c r="Y148" s="104">
        <v>82.6</v>
      </c>
      <c r="Z148" s="104">
        <v>1.4</v>
      </c>
      <c r="AA148" s="104">
        <v>13</v>
      </c>
      <c r="AB148" s="104" t="s">
        <v>590</v>
      </c>
      <c r="AC148" s="104">
        <v>1100</v>
      </c>
      <c r="AD148" s="104">
        <v>1100</v>
      </c>
      <c r="AE148" s="104">
        <v>1100</v>
      </c>
      <c r="AF148" s="105">
        <v>1026.2</v>
      </c>
      <c r="AG148" s="96"/>
    </row>
    <row r="149" spans="1:33">
      <c r="A149" s="98" t="s">
        <v>2480</v>
      </c>
      <c r="B149" s="100">
        <v>16.899999999999999</v>
      </c>
      <c r="C149" s="100">
        <v>14.8</v>
      </c>
      <c r="D149" s="100">
        <v>18.899999999999999</v>
      </c>
      <c r="E149" s="100">
        <v>16.899999999999999</v>
      </c>
      <c r="F149" s="100" t="s">
        <v>1897</v>
      </c>
      <c r="G149" s="100">
        <v>7.1</v>
      </c>
      <c r="H149" s="100" t="s">
        <v>87</v>
      </c>
      <c r="I149" s="100" t="s">
        <v>132</v>
      </c>
      <c r="J149" s="100" t="s">
        <v>91</v>
      </c>
      <c r="K149" s="100">
        <v>18.100000000000001</v>
      </c>
      <c r="L149" s="100">
        <v>17.899999999999999</v>
      </c>
      <c r="M149" s="100">
        <v>18.5</v>
      </c>
      <c r="N149" s="100" t="s">
        <v>52</v>
      </c>
      <c r="O149" s="100" t="s">
        <v>344</v>
      </c>
      <c r="P149" s="100" t="s">
        <v>46</v>
      </c>
      <c r="Q149" s="100">
        <v>704.4</v>
      </c>
      <c r="R149" s="100" t="s">
        <v>88</v>
      </c>
      <c r="S149" s="100">
        <v>0</v>
      </c>
      <c r="T149" s="100">
        <v>0</v>
      </c>
      <c r="U149" s="100">
        <v>0</v>
      </c>
      <c r="V149" s="100">
        <v>0</v>
      </c>
      <c r="W149" s="100">
        <v>18.5</v>
      </c>
      <c r="X149" s="100">
        <v>37.299999999999997</v>
      </c>
      <c r="Y149" s="100">
        <v>82.6</v>
      </c>
      <c r="Z149" s="100">
        <v>10.7</v>
      </c>
      <c r="AA149" s="100">
        <v>46.1</v>
      </c>
      <c r="AB149" s="100" t="s">
        <v>225</v>
      </c>
      <c r="AC149" s="100">
        <v>1100</v>
      </c>
      <c r="AD149" s="100">
        <v>1100</v>
      </c>
      <c r="AE149" s="100">
        <v>1100</v>
      </c>
      <c r="AF149" s="102">
        <v>1026.5</v>
      </c>
      <c r="AG149" s="96"/>
    </row>
    <row r="150" spans="1:33">
      <c r="A150" s="103" t="s">
        <v>2481</v>
      </c>
      <c r="B150" s="104">
        <v>18.100000000000001</v>
      </c>
      <c r="C150" s="104">
        <v>17.5</v>
      </c>
      <c r="D150" s="104">
        <v>18.8</v>
      </c>
      <c r="E150" s="104">
        <v>18.100000000000001</v>
      </c>
      <c r="F150" s="104" t="s">
        <v>1897</v>
      </c>
      <c r="G150" s="104">
        <v>2.2999999999999998</v>
      </c>
      <c r="H150" s="104" t="s">
        <v>137</v>
      </c>
      <c r="I150" s="104" t="s">
        <v>104</v>
      </c>
      <c r="J150" s="104" t="s">
        <v>334</v>
      </c>
      <c r="K150" s="104">
        <v>18.3</v>
      </c>
      <c r="L150" s="104">
        <v>17.899999999999999</v>
      </c>
      <c r="M150" s="104">
        <v>18.600000000000001</v>
      </c>
      <c r="N150" s="104" t="s">
        <v>130</v>
      </c>
      <c r="O150" s="104" t="s">
        <v>107</v>
      </c>
      <c r="P150" s="104" t="s">
        <v>134</v>
      </c>
      <c r="Q150" s="104">
        <v>620.20000000000005</v>
      </c>
      <c r="R150" s="104" t="s">
        <v>88</v>
      </c>
      <c r="S150" s="104">
        <v>0</v>
      </c>
      <c r="T150" s="104">
        <v>0</v>
      </c>
      <c r="U150" s="104">
        <v>0</v>
      </c>
      <c r="V150" s="104">
        <v>0</v>
      </c>
      <c r="W150" s="104">
        <v>18.5</v>
      </c>
      <c r="X150" s="104">
        <v>37.299999999999997</v>
      </c>
      <c r="Y150" s="104">
        <v>82.6</v>
      </c>
      <c r="Z150" s="104">
        <v>18.2</v>
      </c>
      <c r="AA150" s="104">
        <v>38.5</v>
      </c>
      <c r="AB150" s="104" t="s">
        <v>475</v>
      </c>
      <c r="AC150" s="104">
        <v>1100</v>
      </c>
      <c r="AD150" s="104">
        <v>1100</v>
      </c>
      <c r="AE150" s="104">
        <v>1100</v>
      </c>
      <c r="AF150" s="105">
        <v>1024.5999999999999</v>
      </c>
      <c r="AG150" s="96"/>
    </row>
    <row r="151" spans="1:33">
      <c r="A151" s="98" t="s">
        <v>2482</v>
      </c>
      <c r="B151" s="100">
        <v>14.1</v>
      </c>
      <c r="C151" s="100">
        <v>12.1</v>
      </c>
      <c r="D151" s="100">
        <v>17.3</v>
      </c>
      <c r="E151" s="100">
        <v>14.1</v>
      </c>
      <c r="F151" s="100" t="s">
        <v>1897</v>
      </c>
      <c r="G151" s="100">
        <v>5.7</v>
      </c>
      <c r="H151" s="100" t="s">
        <v>31</v>
      </c>
      <c r="I151" s="100" t="s">
        <v>137</v>
      </c>
      <c r="J151" s="100" t="s">
        <v>109</v>
      </c>
      <c r="K151" s="100">
        <v>18.8</v>
      </c>
      <c r="L151" s="100">
        <v>18.600000000000001</v>
      </c>
      <c r="M151" s="100">
        <v>19</v>
      </c>
      <c r="N151" s="100" t="s">
        <v>344</v>
      </c>
      <c r="O151" s="100" t="s">
        <v>107</v>
      </c>
      <c r="P151" s="100" t="s">
        <v>40</v>
      </c>
      <c r="Q151" s="100">
        <v>74.099999999999994</v>
      </c>
      <c r="R151" s="100" t="s">
        <v>47</v>
      </c>
      <c r="S151" s="100">
        <v>0</v>
      </c>
      <c r="T151" s="100">
        <v>0</v>
      </c>
      <c r="U151" s="100">
        <v>0</v>
      </c>
      <c r="V151" s="100">
        <v>0</v>
      </c>
      <c r="W151" s="100">
        <v>18.5</v>
      </c>
      <c r="X151" s="100">
        <v>37.299999999999997</v>
      </c>
      <c r="Y151" s="100">
        <v>82.6</v>
      </c>
      <c r="Z151" s="100">
        <v>9</v>
      </c>
      <c r="AA151" s="100">
        <v>29.5</v>
      </c>
      <c r="AB151" s="100" t="s">
        <v>126</v>
      </c>
      <c r="AC151" s="100">
        <v>1100</v>
      </c>
      <c r="AD151" s="100">
        <v>1100</v>
      </c>
      <c r="AE151" s="100">
        <v>1100</v>
      </c>
      <c r="AF151" s="102">
        <v>1024.7</v>
      </c>
      <c r="AG151" s="96"/>
    </row>
    <row r="152" spans="1:33">
      <c r="A152" s="103" t="s">
        <v>2483</v>
      </c>
      <c r="B152" s="104">
        <v>10.6</v>
      </c>
      <c r="C152" s="104">
        <v>8.5</v>
      </c>
      <c r="D152" s="104">
        <v>12</v>
      </c>
      <c r="E152" s="104">
        <v>10.5</v>
      </c>
      <c r="F152" s="104" t="s">
        <v>1897</v>
      </c>
      <c r="G152" s="104">
        <v>3.3</v>
      </c>
      <c r="H152" s="104" t="s">
        <v>60</v>
      </c>
      <c r="I152" s="104" t="s">
        <v>87</v>
      </c>
      <c r="J152" s="104" t="s">
        <v>128</v>
      </c>
      <c r="K152" s="104">
        <v>19.2</v>
      </c>
      <c r="L152" s="104">
        <v>19</v>
      </c>
      <c r="M152" s="104">
        <v>19.399999999999999</v>
      </c>
      <c r="N152" s="104" t="s">
        <v>134</v>
      </c>
      <c r="O152" s="104" t="s">
        <v>40</v>
      </c>
      <c r="P152" s="104" t="s">
        <v>55</v>
      </c>
      <c r="Q152" s="104">
        <v>0</v>
      </c>
      <c r="R152" s="104" t="s">
        <v>47</v>
      </c>
      <c r="S152" s="104">
        <v>0</v>
      </c>
      <c r="T152" s="104">
        <v>0</v>
      </c>
      <c r="U152" s="104">
        <v>0</v>
      </c>
      <c r="V152" s="104">
        <v>0</v>
      </c>
      <c r="W152" s="104">
        <v>18.5</v>
      </c>
      <c r="X152" s="104">
        <v>37.299999999999997</v>
      </c>
      <c r="Y152" s="104">
        <v>82.6</v>
      </c>
      <c r="Z152" s="104">
        <v>3.4</v>
      </c>
      <c r="AA152" s="104">
        <v>11.2</v>
      </c>
      <c r="AB152" s="104" t="s">
        <v>463</v>
      </c>
      <c r="AC152" s="104">
        <v>1100</v>
      </c>
      <c r="AD152" s="104">
        <v>1100</v>
      </c>
      <c r="AE152" s="104">
        <v>1100</v>
      </c>
      <c r="AF152" s="105">
        <v>1025.0999999999999</v>
      </c>
      <c r="AG152" s="96"/>
    </row>
    <row r="153" spans="1:33">
      <c r="A153" s="98" t="s">
        <v>2484</v>
      </c>
      <c r="B153" s="100">
        <v>10</v>
      </c>
      <c r="C153" s="100">
        <v>8.3000000000000007</v>
      </c>
      <c r="D153" s="100">
        <v>10.9</v>
      </c>
      <c r="E153" s="100">
        <v>10</v>
      </c>
      <c r="F153" s="100" t="s">
        <v>1897</v>
      </c>
      <c r="G153" s="100">
        <v>2.6</v>
      </c>
      <c r="H153" s="100" t="s">
        <v>39</v>
      </c>
      <c r="I153" s="100" t="s">
        <v>46</v>
      </c>
      <c r="J153" s="100" t="s">
        <v>128</v>
      </c>
      <c r="K153" s="100">
        <v>18.899999999999999</v>
      </c>
      <c r="L153" s="100">
        <v>18.7</v>
      </c>
      <c r="M153" s="100">
        <v>19.100000000000001</v>
      </c>
      <c r="N153" s="100" t="s">
        <v>89</v>
      </c>
      <c r="O153" s="100" t="s">
        <v>55</v>
      </c>
      <c r="P153" s="100" t="s">
        <v>51</v>
      </c>
      <c r="Q153" s="100">
        <v>0</v>
      </c>
      <c r="R153" s="100" t="s">
        <v>47</v>
      </c>
      <c r="S153" s="100">
        <v>0</v>
      </c>
      <c r="T153" s="100">
        <v>0</v>
      </c>
      <c r="U153" s="100">
        <v>0</v>
      </c>
      <c r="V153" s="100">
        <v>0</v>
      </c>
      <c r="W153" s="100">
        <v>18.5</v>
      </c>
      <c r="X153" s="100">
        <v>37.299999999999997</v>
      </c>
      <c r="Y153" s="100">
        <v>82.6</v>
      </c>
      <c r="Z153" s="100">
        <v>3.1</v>
      </c>
      <c r="AA153" s="100">
        <v>16.600000000000001</v>
      </c>
      <c r="AB153" s="100" t="s">
        <v>650</v>
      </c>
      <c r="AC153" s="100">
        <v>1100</v>
      </c>
      <c r="AD153" s="100">
        <v>1100</v>
      </c>
      <c r="AE153" s="100">
        <v>1100</v>
      </c>
      <c r="AF153" s="102">
        <v>1024.5</v>
      </c>
      <c r="AG153" s="96"/>
    </row>
    <row r="154" spans="1:33">
      <c r="A154" s="103" t="s">
        <v>2485</v>
      </c>
      <c r="B154" s="104">
        <v>11.7</v>
      </c>
      <c r="C154" s="104">
        <v>9.6</v>
      </c>
      <c r="D154" s="104">
        <v>15.2</v>
      </c>
      <c r="E154" s="104">
        <v>11.7</v>
      </c>
      <c r="F154" s="104" t="s">
        <v>1897</v>
      </c>
      <c r="G154" s="104">
        <v>4.4000000000000004</v>
      </c>
      <c r="H154" s="104" t="s">
        <v>60</v>
      </c>
      <c r="I154" s="104" t="s">
        <v>43</v>
      </c>
      <c r="J154" s="104" t="s">
        <v>91</v>
      </c>
      <c r="K154" s="104">
        <v>18.5</v>
      </c>
      <c r="L154" s="104">
        <v>18.399999999999999</v>
      </c>
      <c r="M154" s="104">
        <v>18.8</v>
      </c>
      <c r="N154" s="104" t="s">
        <v>87</v>
      </c>
      <c r="O154" s="104" t="s">
        <v>51</v>
      </c>
      <c r="P154" s="104" t="s">
        <v>46</v>
      </c>
      <c r="Q154" s="104">
        <v>415.9</v>
      </c>
      <c r="R154" s="104" t="s">
        <v>174</v>
      </c>
      <c r="S154" s="104">
        <v>0</v>
      </c>
      <c r="T154" s="104">
        <v>0</v>
      </c>
      <c r="U154" s="104">
        <v>0</v>
      </c>
      <c r="V154" s="104">
        <v>0</v>
      </c>
      <c r="W154" s="104">
        <v>18.5</v>
      </c>
      <c r="X154" s="104">
        <v>37.299999999999997</v>
      </c>
      <c r="Y154" s="104">
        <v>82.6</v>
      </c>
      <c r="Z154" s="104">
        <v>2.2000000000000002</v>
      </c>
      <c r="AA154" s="104">
        <v>14.8</v>
      </c>
      <c r="AB154" s="104" t="s">
        <v>381</v>
      </c>
      <c r="AC154" s="104">
        <v>1100</v>
      </c>
      <c r="AD154" s="104">
        <v>1100</v>
      </c>
      <c r="AE154" s="104">
        <v>1100</v>
      </c>
      <c r="AF154" s="105">
        <v>1025.0999999999999</v>
      </c>
      <c r="AG154" s="96"/>
    </row>
    <row r="155" spans="1:33">
      <c r="A155" s="98" t="s">
        <v>2486</v>
      </c>
      <c r="B155" s="100">
        <v>15.9</v>
      </c>
      <c r="C155" s="100">
        <v>15.3</v>
      </c>
      <c r="D155" s="100">
        <v>16.399999999999999</v>
      </c>
      <c r="E155" s="100">
        <v>15.9</v>
      </c>
      <c r="F155" s="100" t="s">
        <v>1897</v>
      </c>
      <c r="G155" s="100">
        <v>10.199999999999999</v>
      </c>
      <c r="H155" s="100" t="s">
        <v>128</v>
      </c>
      <c r="I155" s="100" t="s">
        <v>92</v>
      </c>
      <c r="J155" s="100" t="s">
        <v>86</v>
      </c>
      <c r="K155" s="100">
        <v>18.7</v>
      </c>
      <c r="L155" s="100">
        <v>18.5</v>
      </c>
      <c r="M155" s="100">
        <v>19</v>
      </c>
      <c r="N155" s="100" t="s">
        <v>46</v>
      </c>
      <c r="O155" s="100" t="s">
        <v>87</v>
      </c>
      <c r="P155" s="100" t="s">
        <v>45</v>
      </c>
      <c r="Q155" s="100">
        <v>619</v>
      </c>
      <c r="R155" s="100" t="s">
        <v>88</v>
      </c>
      <c r="S155" s="100">
        <v>0</v>
      </c>
      <c r="T155" s="100">
        <v>0</v>
      </c>
      <c r="U155" s="100">
        <v>0</v>
      </c>
      <c r="V155" s="100">
        <v>0</v>
      </c>
      <c r="W155" s="100">
        <v>18.5</v>
      </c>
      <c r="X155" s="100">
        <v>37.299999999999997</v>
      </c>
      <c r="Y155" s="100">
        <v>82.6</v>
      </c>
      <c r="Z155" s="100">
        <v>11.9</v>
      </c>
      <c r="AA155" s="100">
        <v>49.7</v>
      </c>
      <c r="AB155" s="100" t="s">
        <v>227</v>
      </c>
      <c r="AC155" s="100">
        <v>1100</v>
      </c>
      <c r="AD155" s="100">
        <v>1100</v>
      </c>
      <c r="AE155" s="100">
        <v>1100</v>
      </c>
      <c r="AF155" s="102">
        <v>1026.4000000000001</v>
      </c>
      <c r="AG155" s="96"/>
    </row>
    <row r="156" spans="1:33">
      <c r="A156" s="103" t="s">
        <v>2487</v>
      </c>
      <c r="B156" s="104">
        <v>15.6</v>
      </c>
      <c r="C156" s="104">
        <v>14.8</v>
      </c>
      <c r="D156" s="104">
        <v>16.600000000000001</v>
      </c>
      <c r="E156" s="104">
        <v>15.6</v>
      </c>
      <c r="F156" s="104" t="s">
        <v>1897</v>
      </c>
      <c r="G156" s="104">
        <v>11.3</v>
      </c>
      <c r="H156" s="104" t="s">
        <v>34</v>
      </c>
      <c r="I156" s="104" t="s">
        <v>59</v>
      </c>
      <c r="J156" s="104" t="s">
        <v>83</v>
      </c>
      <c r="K156" s="104">
        <v>19.100000000000001</v>
      </c>
      <c r="L156" s="104">
        <v>18.899999999999999</v>
      </c>
      <c r="M156" s="104">
        <v>19.2</v>
      </c>
      <c r="N156" s="104" t="s">
        <v>43</v>
      </c>
      <c r="O156" s="104" t="s">
        <v>33</v>
      </c>
      <c r="P156" s="104" t="s">
        <v>31</v>
      </c>
      <c r="Q156" s="104">
        <v>533.1</v>
      </c>
      <c r="R156" s="104" t="s">
        <v>186</v>
      </c>
      <c r="S156" s="104">
        <v>0</v>
      </c>
      <c r="T156" s="104">
        <v>0</v>
      </c>
      <c r="U156" s="104">
        <v>0</v>
      </c>
      <c r="V156" s="104">
        <v>0</v>
      </c>
      <c r="W156" s="104">
        <v>18.5</v>
      </c>
      <c r="X156" s="104">
        <v>37.299999999999997</v>
      </c>
      <c r="Y156" s="104">
        <v>82.6</v>
      </c>
      <c r="Z156" s="104">
        <v>10.4</v>
      </c>
      <c r="AA156" s="104">
        <v>34.9</v>
      </c>
      <c r="AB156" s="104" t="s">
        <v>811</v>
      </c>
      <c r="AC156" s="104">
        <v>1100</v>
      </c>
      <c r="AD156" s="104">
        <v>1100</v>
      </c>
      <c r="AE156" s="104">
        <v>1100</v>
      </c>
      <c r="AF156" s="105">
        <v>1024.8</v>
      </c>
      <c r="AG156" s="96"/>
    </row>
    <row r="157" spans="1:33">
      <c r="A157" s="98" t="s">
        <v>2488</v>
      </c>
      <c r="B157" s="100">
        <v>14.5</v>
      </c>
      <c r="C157" s="100">
        <v>14.3</v>
      </c>
      <c r="D157" s="100">
        <v>15</v>
      </c>
      <c r="E157" s="100">
        <v>14.5</v>
      </c>
      <c r="F157" s="100" t="s">
        <v>1897</v>
      </c>
      <c r="G157" s="100">
        <v>12.1</v>
      </c>
      <c r="H157" s="100" t="s">
        <v>77</v>
      </c>
      <c r="I157" s="100" t="s">
        <v>83</v>
      </c>
      <c r="J157" s="100" t="s">
        <v>164</v>
      </c>
      <c r="K157" s="100">
        <v>19</v>
      </c>
      <c r="L157" s="100">
        <v>18.899999999999999</v>
      </c>
      <c r="M157" s="100">
        <v>19.100000000000001</v>
      </c>
      <c r="N157" s="100" t="s">
        <v>42</v>
      </c>
      <c r="O157" s="100" t="s">
        <v>31</v>
      </c>
      <c r="P157" s="100" t="s">
        <v>39</v>
      </c>
      <c r="Q157" s="100">
        <v>71.599999999999994</v>
      </c>
      <c r="R157" s="100" t="s">
        <v>47</v>
      </c>
      <c r="S157" s="100">
        <v>0</v>
      </c>
      <c r="T157" s="100">
        <v>0</v>
      </c>
      <c r="U157" s="100">
        <v>0</v>
      </c>
      <c r="V157" s="100">
        <v>0</v>
      </c>
      <c r="W157" s="100">
        <v>18.5</v>
      </c>
      <c r="X157" s="100">
        <v>37.299999999999997</v>
      </c>
      <c r="Y157" s="100">
        <v>82.6</v>
      </c>
      <c r="Z157" s="100">
        <v>8</v>
      </c>
      <c r="AA157" s="100">
        <v>20.2</v>
      </c>
      <c r="AB157" s="100" t="s">
        <v>69</v>
      </c>
      <c r="AC157" s="100">
        <v>1100</v>
      </c>
      <c r="AD157" s="100">
        <v>1100</v>
      </c>
      <c r="AE157" s="100">
        <v>1100</v>
      </c>
      <c r="AF157" s="102">
        <v>1024.8</v>
      </c>
      <c r="AG157" s="96"/>
    </row>
    <row r="158" spans="1:33">
      <c r="A158" s="103" t="s">
        <v>2489</v>
      </c>
      <c r="B158" s="104">
        <v>14.1</v>
      </c>
      <c r="C158" s="104">
        <v>13.9</v>
      </c>
      <c r="D158" s="104">
        <v>14.4</v>
      </c>
      <c r="E158" s="104">
        <v>14.1</v>
      </c>
      <c r="F158" s="104" t="s">
        <v>1897</v>
      </c>
      <c r="G158" s="104">
        <v>12.4</v>
      </c>
      <c r="H158" s="104" t="s">
        <v>164</v>
      </c>
      <c r="I158" s="104" t="s">
        <v>172</v>
      </c>
      <c r="J158" s="104" t="s">
        <v>164</v>
      </c>
      <c r="K158" s="104">
        <v>19</v>
      </c>
      <c r="L158" s="104">
        <v>19</v>
      </c>
      <c r="M158" s="104">
        <v>19.100000000000001</v>
      </c>
      <c r="N158" s="104" t="s">
        <v>39</v>
      </c>
      <c r="O158" s="104" t="s">
        <v>39</v>
      </c>
      <c r="P158" s="104" t="s">
        <v>60</v>
      </c>
      <c r="Q158" s="104">
        <v>0</v>
      </c>
      <c r="R158" s="104" t="s">
        <v>47</v>
      </c>
      <c r="S158" s="104">
        <v>0</v>
      </c>
      <c r="T158" s="104">
        <v>0</v>
      </c>
      <c r="U158" s="104">
        <v>0</v>
      </c>
      <c r="V158" s="104">
        <v>0</v>
      </c>
      <c r="W158" s="104">
        <v>18.5</v>
      </c>
      <c r="X158" s="104">
        <v>37.299999999999997</v>
      </c>
      <c r="Y158" s="104">
        <v>82.6</v>
      </c>
      <c r="Z158" s="104">
        <v>7.2</v>
      </c>
      <c r="AA158" s="104">
        <v>27.7</v>
      </c>
      <c r="AB158" s="104" t="s">
        <v>68</v>
      </c>
      <c r="AC158" s="104">
        <v>1100</v>
      </c>
      <c r="AD158" s="104">
        <v>1100</v>
      </c>
      <c r="AE158" s="104">
        <v>1100</v>
      </c>
      <c r="AF158" s="105">
        <v>1025.2</v>
      </c>
      <c r="AG158" s="96"/>
    </row>
    <row r="159" spans="1:33">
      <c r="A159" s="98" t="s">
        <v>2490</v>
      </c>
      <c r="B159" s="100">
        <v>13.9</v>
      </c>
      <c r="C159" s="100">
        <v>13.7</v>
      </c>
      <c r="D159" s="100">
        <v>14.1</v>
      </c>
      <c r="E159" s="100">
        <v>13.9</v>
      </c>
      <c r="F159" s="100" t="s">
        <v>1897</v>
      </c>
      <c r="G159" s="100">
        <v>11.7</v>
      </c>
      <c r="H159" s="100" t="s">
        <v>117</v>
      </c>
      <c r="I159" s="100" t="s">
        <v>114</v>
      </c>
      <c r="J159" s="100" t="s">
        <v>164</v>
      </c>
      <c r="K159" s="100">
        <v>19</v>
      </c>
      <c r="L159" s="100">
        <v>18.8</v>
      </c>
      <c r="M159" s="100">
        <v>19.100000000000001</v>
      </c>
      <c r="N159" s="100" t="s">
        <v>60</v>
      </c>
      <c r="O159" s="100" t="s">
        <v>60</v>
      </c>
      <c r="P159" s="100" t="s">
        <v>60</v>
      </c>
      <c r="Q159" s="100">
        <v>0</v>
      </c>
      <c r="R159" s="100" t="s">
        <v>47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37.299999999999997</v>
      </c>
      <c r="Y159" s="100">
        <v>82.6</v>
      </c>
      <c r="Z159" s="100">
        <v>5.2</v>
      </c>
      <c r="AA159" s="100">
        <v>23.8</v>
      </c>
      <c r="AB159" s="100" t="s">
        <v>128</v>
      </c>
      <c r="AC159" s="100">
        <v>1100</v>
      </c>
      <c r="AD159" s="100">
        <v>1100</v>
      </c>
      <c r="AE159" s="100">
        <v>1100</v>
      </c>
      <c r="AF159" s="102">
        <v>1024.4000000000001</v>
      </c>
      <c r="AG159" s="96"/>
    </row>
    <row r="160" spans="1:33">
      <c r="A160" s="103" t="s">
        <v>2491</v>
      </c>
      <c r="B160" s="104">
        <v>14.2</v>
      </c>
      <c r="C160" s="104">
        <v>13.8</v>
      </c>
      <c r="D160" s="104">
        <v>14.6</v>
      </c>
      <c r="E160" s="104">
        <v>14.2</v>
      </c>
      <c r="F160" s="104" t="s">
        <v>1897</v>
      </c>
      <c r="G160" s="104">
        <v>11.5</v>
      </c>
      <c r="H160" s="104" t="s">
        <v>73</v>
      </c>
      <c r="I160" s="104" t="s">
        <v>80</v>
      </c>
      <c r="J160" s="104" t="s">
        <v>114</v>
      </c>
      <c r="K160" s="104">
        <v>18.600000000000001</v>
      </c>
      <c r="L160" s="104">
        <v>18.3</v>
      </c>
      <c r="M160" s="104">
        <v>18.899999999999999</v>
      </c>
      <c r="N160" s="104" t="s">
        <v>96</v>
      </c>
      <c r="O160" s="104" t="s">
        <v>60</v>
      </c>
      <c r="P160" s="104" t="s">
        <v>41</v>
      </c>
      <c r="Q160" s="104">
        <v>228.5</v>
      </c>
      <c r="R160" s="104" t="s">
        <v>74</v>
      </c>
      <c r="S160" s="104">
        <v>0</v>
      </c>
      <c r="T160" s="104">
        <v>0</v>
      </c>
      <c r="U160" s="104">
        <v>0</v>
      </c>
      <c r="V160" s="104">
        <v>0</v>
      </c>
      <c r="W160" s="104">
        <v>0</v>
      </c>
      <c r="X160" s="104">
        <v>37.299999999999997</v>
      </c>
      <c r="Y160" s="104">
        <v>82.6</v>
      </c>
      <c r="Z160" s="104">
        <v>6.3</v>
      </c>
      <c r="AA160" s="104">
        <v>27.7</v>
      </c>
      <c r="AB160" s="104" t="s">
        <v>91</v>
      </c>
      <c r="AC160" s="104">
        <v>1100</v>
      </c>
      <c r="AD160" s="104">
        <v>1100</v>
      </c>
      <c r="AE160" s="104">
        <v>1100</v>
      </c>
      <c r="AF160" s="105">
        <v>1024.5</v>
      </c>
      <c r="AG160" s="96"/>
    </row>
    <row r="161" spans="1:33">
      <c r="A161" s="98" t="s">
        <v>2492</v>
      </c>
      <c r="B161" s="100">
        <v>15.2</v>
      </c>
      <c r="C161" s="100">
        <v>14.4</v>
      </c>
      <c r="D161" s="100">
        <v>15.9</v>
      </c>
      <c r="E161" s="100">
        <v>15.2</v>
      </c>
      <c r="F161" s="100" t="s">
        <v>1897</v>
      </c>
      <c r="G161" s="100">
        <v>12.1</v>
      </c>
      <c r="H161" s="100" t="s">
        <v>83</v>
      </c>
      <c r="I161" s="100" t="s">
        <v>138</v>
      </c>
      <c r="J161" s="100" t="s">
        <v>73</v>
      </c>
      <c r="K161" s="100">
        <v>18.2</v>
      </c>
      <c r="L161" s="100">
        <v>18.2</v>
      </c>
      <c r="M161" s="100">
        <v>18.3</v>
      </c>
      <c r="N161" s="100" t="s">
        <v>96</v>
      </c>
      <c r="O161" s="100" t="s">
        <v>96</v>
      </c>
      <c r="P161" s="100" t="s">
        <v>41</v>
      </c>
      <c r="Q161" s="100">
        <v>682.4</v>
      </c>
      <c r="R161" s="100" t="s">
        <v>88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37.299999999999997</v>
      </c>
      <c r="Y161" s="100">
        <v>82.6</v>
      </c>
      <c r="Z161" s="100">
        <v>6.8</v>
      </c>
      <c r="AA161" s="100">
        <v>36.700000000000003</v>
      </c>
      <c r="AB161" s="100" t="s">
        <v>33</v>
      </c>
      <c r="AC161" s="100">
        <v>1100</v>
      </c>
      <c r="AD161" s="100">
        <v>1100</v>
      </c>
      <c r="AE161" s="100">
        <v>1100</v>
      </c>
      <c r="AF161" s="102">
        <v>1024</v>
      </c>
      <c r="AG161" s="96"/>
    </row>
    <row r="162" spans="1:33">
      <c r="A162" s="103" t="s">
        <v>2493</v>
      </c>
      <c r="B162" s="104">
        <v>15.4</v>
      </c>
      <c r="C162" s="104">
        <v>15</v>
      </c>
      <c r="D162" s="104">
        <v>16</v>
      </c>
      <c r="E162" s="104">
        <v>15.4</v>
      </c>
      <c r="F162" s="104" t="s">
        <v>1897</v>
      </c>
      <c r="G162" s="104">
        <v>12.8</v>
      </c>
      <c r="H162" s="104" t="s">
        <v>73</v>
      </c>
      <c r="I162" s="104" t="s">
        <v>138</v>
      </c>
      <c r="J162" s="104" t="s">
        <v>172</v>
      </c>
      <c r="K162" s="104">
        <v>18.2</v>
      </c>
      <c r="L162" s="104">
        <v>18.2</v>
      </c>
      <c r="M162" s="104">
        <v>18.399999999999999</v>
      </c>
      <c r="N162" s="104" t="s">
        <v>41</v>
      </c>
      <c r="O162" s="104" t="s">
        <v>96</v>
      </c>
      <c r="P162" s="104" t="s">
        <v>92</v>
      </c>
      <c r="Q162" s="104">
        <v>615.5</v>
      </c>
      <c r="R162" s="104" t="s">
        <v>186</v>
      </c>
      <c r="S162" s="104">
        <v>0</v>
      </c>
      <c r="T162" s="104">
        <v>0</v>
      </c>
      <c r="U162" s="104">
        <v>0</v>
      </c>
      <c r="V162" s="104">
        <v>0</v>
      </c>
      <c r="W162" s="104">
        <v>0</v>
      </c>
      <c r="X162" s="104">
        <v>37.299999999999997</v>
      </c>
      <c r="Y162" s="104">
        <v>82.6</v>
      </c>
      <c r="Z162" s="104">
        <v>7.4</v>
      </c>
      <c r="AA162" s="104">
        <v>40.299999999999997</v>
      </c>
      <c r="AB162" s="104" t="s">
        <v>51</v>
      </c>
      <c r="AC162" s="104">
        <v>1100</v>
      </c>
      <c r="AD162" s="104">
        <v>1100</v>
      </c>
      <c r="AE162" s="104">
        <v>1100</v>
      </c>
      <c r="AF162" s="105">
        <v>1021.8</v>
      </c>
      <c r="AG162" s="96"/>
    </row>
    <row r="163" spans="1:33">
      <c r="A163" s="98" t="s">
        <v>2494</v>
      </c>
      <c r="B163" s="100">
        <v>14.8</v>
      </c>
      <c r="C163" s="100">
        <v>14.7</v>
      </c>
      <c r="D163" s="100">
        <v>15</v>
      </c>
      <c r="E163" s="100">
        <v>14.8</v>
      </c>
      <c r="F163" s="100" t="s">
        <v>1897</v>
      </c>
      <c r="G163" s="100">
        <v>12.9</v>
      </c>
      <c r="H163" s="100" t="s">
        <v>172</v>
      </c>
      <c r="I163" s="100" t="s">
        <v>172</v>
      </c>
      <c r="J163" s="100" t="s">
        <v>164</v>
      </c>
      <c r="K163" s="100">
        <v>18.5</v>
      </c>
      <c r="L163" s="100">
        <v>18.3</v>
      </c>
      <c r="M163" s="100">
        <v>18.600000000000001</v>
      </c>
      <c r="N163" s="100" t="s">
        <v>92</v>
      </c>
      <c r="O163" s="100" t="s">
        <v>92</v>
      </c>
      <c r="P163" s="100" t="s">
        <v>35</v>
      </c>
      <c r="Q163" s="100">
        <v>92.7</v>
      </c>
      <c r="R163" s="100" t="s">
        <v>47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37.299999999999997</v>
      </c>
      <c r="Y163" s="100">
        <v>82.6</v>
      </c>
      <c r="Z163" s="100">
        <v>7.8</v>
      </c>
      <c r="AA163" s="100">
        <v>46.1</v>
      </c>
      <c r="AB163" s="100" t="s">
        <v>333</v>
      </c>
      <c r="AC163" s="100">
        <v>1100</v>
      </c>
      <c r="AD163" s="100">
        <v>1100</v>
      </c>
      <c r="AE163" s="100">
        <v>1100</v>
      </c>
      <c r="AF163" s="102">
        <v>1021.6</v>
      </c>
      <c r="AG163" s="96"/>
    </row>
    <row r="164" spans="1:33">
      <c r="A164" s="103" t="s">
        <v>2495</v>
      </c>
      <c r="B164" s="104">
        <v>14.5</v>
      </c>
      <c r="C164" s="104">
        <v>14.2</v>
      </c>
      <c r="D164" s="104">
        <v>14.9</v>
      </c>
      <c r="E164" s="104">
        <v>14.5</v>
      </c>
      <c r="F164" s="104" t="s">
        <v>1897</v>
      </c>
      <c r="G164" s="104">
        <v>12.3</v>
      </c>
      <c r="H164" s="104" t="s">
        <v>77</v>
      </c>
      <c r="I164" s="104" t="s">
        <v>73</v>
      </c>
      <c r="J164" s="104" t="s">
        <v>164</v>
      </c>
      <c r="K164" s="104">
        <v>18.600000000000001</v>
      </c>
      <c r="L164" s="104">
        <v>18.5</v>
      </c>
      <c r="M164" s="104">
        <v>18.7</v>
      </c>
      <c r="N164" s="104" t="s">
        <v>92</v>
      </c>
      <c r="O164" s="104" t="s">
        <v>92</v>
      </c>
      <c r="P164" s="104" t="s">
        <v>32</v>
      </c>
      <c r="Q164" s="104">
        <v>0</v>
      </c>
      <c r="R164" s="104" t="s">
        <v>47</v>
      </c>
      <c r="S164" s="104">
        <v>0</v>
      </c>
      <c r="T164" s="104">
        <v>0</v>
      </c>
      <c r="U164" s="104">
        <v>0</v>
      </c>
      <c r="V164" s="104">
        <v>0</v>
      </c>
      <c r="W164" s="104">
        <v>0</v>
      </c>
      <c r="X164" s="104">
        <v>37.299999999999997</v>
      </c>
      <c r="Y164" s="104">
        <v>82.6</v>
      </c>
      <c r="Z164" s="104">
        <v>8.4</v>
      </c>
      <c r="AA164" s="104">
        <v>27.7</v>
      </c>
      <c r="AB164" s="104" t="s">
        <v>101</v>
      </c>
      <c r="AC164" s="104">
        <v>1100</v>
      </c>
      <c r="AD164" s="104">
        <v>1100</v>
      </c>
      <c r="AE164" s="104">
        <v>1100</v>
      </c>
      <c r="AF164" s="105">
        <v>1022.1</v>
      </c>
      <c r="AG164" s="96"/>
    </row>
    <row r="165" spans="1:33">
      <c r="A165" s="98" t="s">
        <v>2496</v>
      </c>
      <c r="B165" s="100">
        <v>14.3</v>
      </c>
      <c r="C165" s="100">
        <v>14.2</v>
      </c>
      <c r="D165" s="100">
        <v>14.5</v>
      </c>
      <c r="E165" s="100">
        <v>14.3</v>
      </c>
      <c r="F165" s="100" t="s">
        <v>1897</v>
      </c>
      <c r="G165" s="100">
        <v>12.8</v>
      </c>
      <c r="H165" s="100" t="s">
        <v>170</v>
      </c>
      <c r="I165" s="100" t="s">
        <v>172</v>
      </c>
      <c r="J165" s="100" t="s">
        <v>167</v>
      </c>
      <c r="K165" s="100">
        <v>18.600000000000001</v>
      </c>
      <c r="L165" s="100">
        <v>18.5</v>
      </c>
      <c r="M165" s="100">
        <v>18.7</v>
      </c>
      <c r="N165" s="100" t="s">
        <v>32</v>
      </c>
      <c r="O165" s="100" t="s">
        <v>32</v>
      </c>
      <c r="P165" s="100" t="s">
        <v>32</v>
      </c>
      <c r="Q165" s="100">
        <v>0</v>
      </c>
      <c r="R165" s="100" t="s">
        <v>47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37.299999999999997</v>
      </c>
      <c r="Y165" s="100">
        <v>82.6</v>
      </c>
      <c r="Z165" s="100">
        <v>8.4</v>
      </c>
      <c r="AA165" s="100">
        <v>33.1</v>
      </c>
      <c r="AB165" s="100" t="s">
        <v>440</v>
      </c>
      <c r="AC165" s="100">
        <v>1100</v>
      </c>
      <c r="AD165" s="100">
        <v>1100</v>
      </c>
      <c r="AE165" s="100">
        <v>1100</v>
      </c>
      <c r="AF165" s="102">
        <v>1020.4</v>
      </c>
      <c r="AG165" s="96"/>
    </row>
    <row r="166" spans="1:33">
      <c r="A166" s="103" t="s">
        <v>2497</v>
      </c>
      <c r="B166" s="104">
        <v>14.6</v>
      </c>
      <c r="C166" s="104">
        <v>14.3</v>
      </c>
      <c r="D166" s="104">
        <v>15.1</v>
      </c>
      <c r="E166" s="104">
        <v>14.6</v>
      </c>
      <c r="F166" s="104" t="s">
        <v>1897</v>
      </c>
      <c r="G166" s="104">
        <v>12.7</v>
      </c>
      <c r="H166" s="104" t="s">
        <v>172</v>
      </c>
      <c r="I166" s="104" t="s">
        <v>80</v>
      </c>
      <c r="J166" s="104" t="s">
        <v>112</v>
      </c>
      <c r="K166" s="104">
        <v>18.399999999999999</v>
      </c>
      <c r="L166" s="104">
        <v>18.3</v>
      </c>
      <c r="M166" s="104">
        <v>18.5</v>
      </c>
      <c r="N166" s="104" t="s">
        <v>35</v>
      </c>
      <c r="O166" s="104" t="s">
        <v>32</v>
      </c>
      <c r="P166" s="104" t="s">
        <v>35</v>
      </c>
      <c r="Q166" s="104">
        <v>436.4</v>
      </c>
      <c r="R166" s="104" t="s">
        <v>174</v>
      </c>
      <c r="S166" s="104">
        <v>0</v>
      </c>
      <c r="T166" s="104">
        <v>0</v>
      </c>
      <c r="U166" s="104">
        <v>0</v>
      </c>
      <c r="V166" s="104">
        <v>0</v>
      </c>
      <c r="W166" s="104">
        <v>0</v>
      </c>
      <c r="X166" s="104">
        <v>37.299999999999997</v>
      </c>
      <c r="Y166" s="104">
        <v>82.6</v>
      </c>
      <c r="Z166" s="104">
        <v>13.1</v>
      </c>
      <c r="AA166" s="104">
        <v>56.9</v>
      </c>
      <c r="AB166" s="104" t="s">
        <v>179</v>
      </c>
      <c r="AC166" s="104">
        <v>1100</v>
      </c>
      <c r="AD166" s="104">
        <v>1100</v>
      </c>
      <c r="AE166" s="104">
        <v>1100</v>
      </c>
      <c r="AF166" s="105">
        <v>1020.5</v>
      </c>
      <c r="AG166" s="96"/>
    </row>
    <row r="167" spans="1:33">
      <c r="A167" s="98" t="s">
        <v>2498</v>
      </c>
      <c r="B167" s="100">
        <v>15.6</v>
      </c>
      <c r="C167" s="100">
        <v>15.2</v>
      </c>
      <c r="D167" s="100">
        <v>16.2</v>
      </c>
      <c r="E167" s="100">
        <v>15.6</v>
      </c>
      <c r="F167" s="100" t="s">
        <v>1897</v>
      </c>
      <c r="G167" s="100">
        <v>12.4</v>
      </c>
      <c r="H167" s="100" t="s">
        <v>65</v>
      </c>
      <c r="I167" s="100" t="s">
        <v>138</v>
      </c>
      <c r="J167" s="100" t="s">
        <v>80</v>
      </c>
      <c r="K167" s="100">
        <v>18.2</v>
      </c>
      <c r="L167" s="100">
        <v>18.2</v>
      </c>
      <c r="M167" s="100">
        <v>18.3</v>
      </c>
      <c r="N167" s="100" t="s">
        <v>35</v>
      </c>
      <c r="O167" s="100" t="s">
        <v>35</v>
      </c>
      <c r="P167" s="100" t="s">
        <v>91</v>
      </c>
      <c r="Q167" s="100">
        <v>617.70000000000005</v>
      </c>
      <c r="R167" s="100" t="s">
        <v>88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37.299999999999997</v>
      </c>
      <c r="Y167" s="100">
        <v>82.6</v>
      </c>
      <c r="Z167" s="100">
        <v>18.899999999999999</v>
      </c>
      <c r="AA167" s="100">
        <v>71.599999999999994</v>
      </c>
      <c r="AB167" s="100" t="s">
        <v>334</v>
      </c>
      <c r="AC167" s="100">
        <v>1100</v>
      </c>
      <c r="AD167" s="100">
        <v>1100</v>
      </c>
      <c r="AE167" s="100">
        <v>1100</v>
      </c>
      <c r="AF167" s="102">
        <v>1020.6</v>
      </c>
      <c r="AG167" s="96"/>
    </row>
    <row r="168" spans="1:33">
      <c r="A168" s="103" t="s">
        <v>2499</v>
      </c>
      <c r="B168" s="104">
        <v>15.6</v>
      </c>
      <c r="C168" s="104">
        <v>15</v>
      </c>
      <c r="D168" s="104">
        <v>16.2</v>
      </c>
      <c r="E168" s="104">
        <v>15.6</v>
      </c>
      <c r="F168" s="104" t="s">
        <v>1897</v>
      </c>
      <c r="G168" s="104">
        <v>12.4</v>
      </c>
      <c r="H168" s="104" t="s">
        <v>65</v>
      </c>
      <c r="I168" s="104" t="s">
        <v>82</v>
      </c>
      <c r="J168" s="104" t="s">
        <v>83</v>
      </c>
      <c r="K168" s="104">
        <v>18.399999999999999</v>
      </c>
      <c r="L168" s="104">
        <v>18.2</v>
      </c>
      <c r="M168" s="104">
        <v>18.5</v>
      </c>
      <c r="N168" s="104" t="s">
        <v>35</v>
      </c>
      <c r="O168" s="104" t="s">
        <v>32</v>
      </c>
      <c r="P168" s="104" t="s">
        <v>91</v>
      </c>
      <c r="Q168" s="104">
        <v>550.5</v>
      </c>
      <c r="R168" s="104" t="s">
        <v>186</v>
      </c>
      <c r="S168" s="104">
        <v>0</v>
      </c>
      <c r="T168" s="104">
        <v>0</v>
      </c>
      <c r="U168" s="104">
        <v>0</v>
      </c>
      <c r="V168" s="104">
        <v>0</v>
      </c>
      <c r="W168" s="104">
        <v>0</v>
      </c>
      <c r="X168" s="104">
        <v>37.299999999999997</v>
      </c>
      <c r="Y168" s="104">
        <v>82.6</v>
      </c>
      <c r="Z168" s="104">
        <v>12</v>
      </c>
      <c r="AA168" s="104">
        <v>51.5</v>
      </c>
      <c r="AB168" s="104" t="s">
        <v>429</v>
      </c>
      <c r="AC168" s="104">
        <v>1100</v>
      </c>
      <c r="AD168" s="104">
        <v>1100</v>
      </c>
      <c r="AE168" s="104">
        <v>1100</v>
      </c>
      <c r="AF168" s="105">
        <v>1019.2</v>
      </c>
      <c r="AG168" s="96"/>
    </row>
    <row r="169" spans="1:33">
      <c r="A169" s="98" t="s">
        <v>2500</v>
      </c>
      <c r="B169" s="100">
        <v>14.6</v>
      </c>
      <c r="C169" s="100">
        <v>14.4</v>
      </c>
      <c r="D169" s="100">
        <v>15.1</v>
      </c>
      <c r="E169" s="100">
        <v>14.6</v>
      </c>
      <c r="F169" s="100" t="s">
        <v>1897</v>
      </c>
      <c r="G169" s="100">
        <v>11.7</v>
      </c>
      <c r="H169" s="100" t="s">
        <v>80</v>
      </c>
      <c r="I169" s="100" t="s">
        <v>138</v>
      </c>
      <c r="J169" s="100" t="s">
        <v>73</v>
      </c>
      <c r="K169" s="100">
        <v>18.7</v>
      </c>
      <c r="L169" s="100">
        <v>18.5</v>
      </c>
      <c r="M169" s="100">
        <v>18.899999999999999</v>
      </c>
      <c r="N169" s="100" t="s">
        <v>32</v>
      </c>
      <c r="O169" s="100" t="s">
        <v>92</v>
      </c>
      <c r="P169" s="100" t="s">
        <v>32</v>
      </c>
      <c r="Q169" s="100">
        <v>88.5</v>
      </c>
      <c r="R169" s="100" t="s">
        <v>47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37.299999999999997</v>
      </c>
      <c r="Y169" s="100">
        <v>82.6</v>
      </c>
      <c r="Z169" s="100">
        <v>8.9</v>
      </c>
      <c r="AA169" s="100">
        <v>47.9</v>
      </c>
      <c r="AB169" s="100" t="s">
        <v>440</v>
      </c>
      <c r="AC169" s="100">
        <v>1100</v>
      </c>
      <c r="AD169" s="100">
        <v>1100</v>
      </c>
      <c r="AE169" s="100">
        <v>1100</v>
      </c>
      <c r="AF169" s="102">
        <v>1019.5</v>
      </c>
      <c r="AG169" s="96"/>
    </row>
    <row r="170" spans="1:33">
      <c r="A170" s="103" t="s">
        <v>2501</v>
      </c>
      <c r="B170" s="104">
        <v>14</v>
      </c>
      <c r="C170" s="104">
        <v>13.4</v>
      </c>
      <c r="D170" s="104">
        <v>14.5</v>
      </c>
      <c r="E170" s="104">
        <v>14</v>
      </c>
      <c r="F170" s="104" t="s">
        <v>1897</v>
      </c>
      <c r="G170" s="104">
        <v>11.3</v>
      </c>
      <c r="H170" s="104" t="s">
        <v>73</v>
      </c>
      <c r="I170" s="104" t="s">
        <v>83</v>
      </c>
      <c r="J170" s="104" t="s">
        <v>114</v>
      </c>
      <c r="K170" s="104">
        <v>19</v>
      </c>
      <c r="L170" s="104">
        <v>18.8</v>
      </c>
      <c r="M170" s="104">
        <v>19.2</v>
      </c>
      <c r="N170" s="104" t="s">
        <v>32</v>
      </c>
      <c r="O170" s="104" t="s">
        <v>92</v>
      </c>
      <c r="P170" s="104" t="s">
        <v>35</v>
      </c>
      <c r="Q170" s="104">
        <v>0</v>
      </c>
      <c r="R170" s="104" t="s">
        <v>47</v>
      </c>
      <c r="S170" s="104">
        <v>0</v>
      </c>
      <c r="T170" s="104">
        <v>0</v>
      </c>
      <c r="U170" s="104">
        <v>0</v>
      </c>
      <c r="V170" s="104">
        <v>0</v>
      </c>
      <c r="W170" s="104">
        <v>0</v>
      </c>
      <c r="X170" s="104">
        <v>37.299999999999997</v>
      </c>
      <c r="Y170" s="104">
        <v>82.6</v>
      </c>
      <c r="Z170" s="104">
        <v>5</v>
      </c>
      <c r="AA170" s="104">
        <v>31.3</v>
      </c>
      <c r="AB170" s="104" t="s">
        <v>202</v>
      </c>
      <c r="AC170" s="104">
        <v>1100</v>
      </c>
      <c r="AD170" s="104">
        <v>1100</v>
      </c>
      <c r="AE170" s="104">
        <v>1100</v>
      </c>
      <c r="AF170" s="105">
        <v>1020.1</v>
      </c>
      <c r="AG170" s="96"/>
    </row>
    <row r="171" spans="1:33">
      <c r="A171" s="98" t="s">
        <v>2502</v>
      </c>
      <c r="B171" s="100">
        <v>12.9</v>
      </c>
      <c r="C171" s="100">
        <v>11.6</v>
      </c>
      <c r="D171" s="100">
        <v>13.4</v>
      </c>
      <c r="E171" s="100">
        <v>12.9</v>
      </c>
      <c r="F171" s="100" t="s">
        <v>1897</v>
      </c>
      <c r="G171" s="100">
        <v>9.3000000000000007</v>
      </c>
      <c r="H171" s="100" t="s">
        <v>82</v>
      </c>
      <c r="I171" s="100" t="s">
        <v>34</v>
      </c>
      <c r="J171" s="100" t="s">
        <v>83</v>
      </c>
      <c r="K171" s="100">
        <v>19.2</v>
      </c>
      <c r="L171" s="100">
        <v>19.100000000000001</v>
      </c>
      <c r="M171" s="100">
        <v>19.2</v>
      </c>
      <c r="N171" s="100" t="s">
        <v>91</v>
      </c>
      <c r="O171" s="100" t="s">
        <v>35</v>
      </c>
      <c r="P171" s="100" t="s">
        <v>91</v>
      </c>
      <c r="Q171" s="100">
        <v>0</v>
      </c>
      <c r="R171" s="100" t="s">
        <v>47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37.299999999999997</v>
      </c>
      <c r="Y171" s="100">
        <v>82.6</v>
      </c>
      <c r="Z171" s="100">
        <v>4.7</v>
      </c>
      <c r="AA171" s="100">
        <v>16.600000000000001</v>
      </c>
      <c r="AB171" s="100" t="s">
        <v>239</v>
      </c>
      <c r="AC171" s="100">
        <v>1100</v>
      </c>
      <c r="AD171" s="100">
        <v>1100</v>
      </c>
      <c r="AE171" s="100">
        <v>1100</v>
      </c>
      <c r="AF171" s="102">
        <v>1018.6</v>
      </c>
      <c r="AG171" s="96"/>
    </row>
    <row r="172" spans="1:33">
      <c r="A172" s="103" t="s">
        <v>2503</v>
      </c>
      <c r="B172" s="104">
        <v>12.6</v>
      </c>
      <c r="C172" s="104">
        <v>10.6</v>
      </c>
      <c r="D172" s="104">
        <v>17.3</v>
      </c>
      <c r="E172" s="104">
        <v>12.6</v>
      </c>
      <c r="F172" s="104" t="s">
        <v>1897</v>
      </c>
      <c r="G172" s="104">
        <v>8.8000000000000007</v>
      </c>
      <c r="H172" s="104" t="s">
        <v>63</v>
      </c>
      <c r="I172" s="104" t="s">
        <v>92</v>
      </c>
      <c r="J172" s="104" t="s">
        <v>80</v>
      </c>
      <c r="K172" s="104">
        <v>19</v>
      </c>
      <c r="L172" s="104">
        <v>18.7</v>
      </c>
      <c r="M172" s="104">
        <v>19.5</v>
      </c>
      <c r="N172" s="104" t="s">
        <v>32</v>
      </c>
      <c r="O172" s="104" t="s">
        <v>41</v>
      </c>
      <c r="P172" s="104" t="s">
        <v>91</v>
      </c>
      <c r="Q172" s="104">
        <v>458.5</v>
      </c>
      <c r="R172" s="104" t="s">
        <v>174</v>
      </c>
      <c r="S172" s="104">
        <v>0</v>
      </c>
      <c r="T172" s="104">
        <v>0</v>
      </c>
      <c r="U172" s="104">
        <v>0</v>
      </c>
      <c r="V172" s="104">
        <v>0</v>
      </c>
      <c r="W172" s="104">
        <v>0</v>
      </c>
      <c r="X172" s="104">
        <v>37.299999999999997</v>
      </c>
      <c r="Y172" s="104">
        <v>82.6</v>
      </c>
      <c r="Z172" s="104">
        <v>1.7</v>
      </c>
      <c r="AA172" s="104">
        <v>11.2</v>
      </c>
      <c r="AB172" s="104" t="s">
        <v>241</v>
      </c>
      <c r="AC172" s="104">
        <v>1100</v>
      </c>
      <c r="AD172" s="104">
        <v>1100</v>
      </c>
      <c r="AE172" s="104">
        <v>1100</v>
      </c>
      <c r="AF172" s="105">
        <v>1018.1</v>
      </c>
      <c r="AG172" s="96"/>
    </row>
    <row r="173" spans="1:33">
      <c r="A173" s="98" t="s">
        <v>2504</v>
      </c>
      <c r="B173" s="100">
        <v>16.600000000000001</v>
      </c>
      <c r="C173" s="100">
        <v>15.7</v>
      </c>
      <c r="D173" s="100">
        <v>17.399999999999999</v>
      </c>
      <c r="E173" s="100">
        <v>16.600000000000001</v>
      </c>
      <c r="F173" s="100" t="s">
        <v>1897</v>
      </c>
      <c r="G173" s="100">
        <v>10.199999999999999</v>
      </c>
      <c r="H173" s="100" t="s">
        <v>35</v>
      </c>
      <c r="I173" s="100" t="s">
        <v>42</v>
      </c>
      <c r="J173" s="100" t="s">
        <v>37</v>
      </c>
      <c r="K173" s="100">
        <v>19.100000000000001</v>
      </c>
      <c r="L173" s="100">
        <v>18.899999999999999</v>
      </c>
      <c r="M173" s="100">
        <v>19.5</v>
      </c>
      <c r="N173" s="100" t="s">
        <v>96</v>
      </c>
      <c r="O173" s="100" t="s">
        <v>39</v>
      </c>
      <c r="P173" s="100" t="s">
        <v>41</v>
      </c>
      <c r="Q173" s="100">
        <v>651.1</v>
      </c>
      <c r="R173" s="100" t="s">
        <v>88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37.299999999999997</v>
      </c>
      <c r="Y173" s="100">
        <v>82.6</v>
      </c>
      <c r="Z173" s="100">
        <v>5.5</v>
      </c>
      <c r="AA173" s="100">
        <v>27.7</v>
      </c>
      <c r="AB173" s="100" t="s">
        <v>63</v>
      </c>
      <c r="AC173" s="100">
        <v>1100</v>
      </c>
      <c r="AD173" s="100">
        <v>1100</v>
      </c>
      <c r="AE173" s="100">
        <v>1100</v>
      </c>
      <c r="AF173" s="102">
        <v>1018</v>
      </c>
      <c r="AG173" s="96"/>
    </row>
    <row r="174" spans="1:33">
      <c r="A174" s="103" t="s">
        <v>2505</v>
      </c>
      <c r="B174" s="104">
        <v>16.8</v>
      </c>
      <c r="C174" s="104">
        <v>16</v>
      </c>
      <c r="D174" s="104">
        <v>17.7</v>
      </c>
      <c r="E174" s="104">
        <v>16.8</v>
      </c>
      <c r="F174" s="104" t="s">
        <v>1897</v>
      </c>
      <c r="G174" s="104">
        <v>9.4</v>
      </c>
      <c r="H174" s="104" t="s">
        <v>96</v>
      </c>
      <c r="I174" s="104" t="s">
        <v>45</v>
      </c>
      <c r="J174" s="104" t="s">
        <v>128</v>
      </c>
      <c r="K174" s="104">
        <v>19.100000000000001</v>
      </c>
      <c r="L174" s="104">
        <v>18.899999999999999</v>
      </c>
      <c r="M174" s="104">
        <v>19.3</v>
      </c>
      <c r="N174" s="104" t="s">
        <v>42</v>
      </c>
      <c r="O174" s="104" t="s">
        <v>43</v>
      </c>
      <c r="P174" s="104" t="s">
        <v>39</v>
      </c>
      <c r="Q174" s="104">
        <v>588.20000000000005</v>
      </c>
      <c r="R174" s="104" t="s">
        <v>186</v>
      </c>
      <c r="S174" s="104">
        <v>0</v>
      </c>
      <c r="T174" s="104">
        <v>0</v>
      </c>
      <c r="U174" s="104">
        <v>0</v>
      </c>
      <c r="V174" s="104">
        <v>0</v>
      </c>
      <c r="W174" s="104">
        <v>0</v>
      </c>
      <c r="X174" s="104">
        <v>37.299999999999997</v>
      </c>
      <c r="Y174" s="104">
        <v>82.6</v>
      </c>
      <c r="Z174" s="104">
        <v>9.3000000000000007</v>
      </c>
      <c r="AA174" s="104">
        <v>31.3</v>
      </c>
      <c r="AB174" s="104" t="s">
        <v>1035</v>
      </c>
      <c r="AC174" s="104">
        <v>1100</v>
      </c>
      <c r="AD174" s="104">
        <v>1100</v>
      </c>
      <c r="AE174" s="104">
        <v>1100</v>
      </c>
      <c r="AF174" s="105">
        <v>1015.8</v>
      </c>
      <c r="AG174" s="96"/>
    </row>
    <row r="175" spans="1:33">
      <c r="A175" s="98" t="s">
        <v>2506</v>
      </c>
      <c r="B175" s="100">
        <v>15</v>
      </c>
      <c r="C175" s="100">
        <v>14.2</v>
      </c>
      <c r="D175" s="100">
        <v>16</v>
      </c>
      <c r="E175" s="100">
        <v>15</v>
      </c>
      <c r="F175" s="100" t="s">
        <v>1897</v>
      </c>
      <c r="G175" s="100">
        <v>10.199999999999999</v>
      </c>
      <c r="H175" s="100" t="s">
        <v>62</v>
      </c>
      <c r="I175" s="100" t="s">
        <v>59</v>
      </c>
      <c r="J175" s="100" t="s">
        <v>68</v>
      </c>
      <c r="K175" s="100">
        <v>19.600000000000001</v>
      </c>
      <c r="L175" s="100">
        <v>19.3</v>
      </c>
      <c r="M175" s="100">
        <v>20</v>
      </c>
      <c r="N175" s="100" t="s">
        <v>31</v>
      </c>
      <c r="O175" s="100" t="s">
        <v>31</v>
      </c>
      <c r="P175" s="100" t="s">
        <v>39</v>
      </c>
      <c r="Q175" s="100">
        <v>85</v>
      </c>
      <c r="R175" s="100" t="s">
        <v>47</v>
      </c>
      <c r="S175" s="100">
        <v>0</v>
      </c>
      <c r="T175" s="100">
        <v>0</v>
      </c>
      <c r="U175" s="100">
        <v>0</v>
      </c>
      <c r="V175" s="100">
        <v>0</v>
      </c>
      <c r="W175" s="100">
        <v>0</v>
      </c>
      <c r="X175" s="100">
        <v>37.299999999999997</v>
      </c>
      <c r="Y175" s="100">
        <v>82.6</v>
      </c>
      <c r="Z175" s="100">
        <v>10.199999999999999</v>
      </c>
      <c r="AA175" s="100">
        <v>27.7</v>
      </c>
      <c r="AB175" s="100" t="s">
        <v>481</v>
      </c>
      <c r="AC175" s="100">
        <v>1100</v>
      </c>
      <c r="AD175" s="100">
        <v>1100</v>
      </c>
      <c r="AE175" s="100">
        <v>1100</v>
      </c>
      <c r="AF175" s="102">
        <v>1014.9</v>
      </c>
      <c r="AG175" s="96"/>
    </row>
    <row r="176" spans="1:33">
      <c r="A176" s="103" t="s">
        <v>2507</v>
      </c>
      <c r="B176" s="104">
        <v>13.7</v>
      </c>
      <c r="C176" s="104">
        <v>12.5</v>
      </c>
      <c r="D176" s="104">
        <v>14.3</v>
      </c>
      <c r="E176" s="104">
        <v>13.7</v>
      </c>
      <c r="F176" s="104" t="s">
        <v>1897</v>
      </c>
      <c r="G176" s="104">
        <v>9.8000000000000007</v>
      </c>
      <c r="H176" s="104" t="s">
        <v>68</v>
      </c>
      <c r="I176" s="104" t="s">
        <v>67</v>
      </c>
      <c r="J176" s="104" t="s">
        <v>138</v>
      </c>
      <c r="K176" s="104">
        <v>20.100000000000001</v>
      </c>
      <c r="L176" s="104">
        <v>20</v>
      </c>
      <c r="M176" s="104">
        <v>20.2</v>
      </c>
      <c r="N176" s="104" t="s">
        <v>60</v>
      </c>
      <c r="O176" s="104" t="s">
        <v>39</v>
      </c>
      <c r="P176" s="104" t="s">
        <v>96</v>
      </c>
      <c r="Q176" s="104">
        <v>0</v>
      </c>
      <c r="R176" s="104" t="s">
        <v>47</v>
      </c>
      <c r="S176" s="104">
        <v>0</v>
      </c>
      <c r="T176" s="104">
        <v>0</v>
      </c>
      <c r="U176" s="104">
        <v>0</v>
      </c>
      <c r="V176" s="104">
        <v>0</v>
      </c>
      <c r="W176" s="104">
        <v>0</v>
      </c>
      <c r="X176" s="104">
        <v>37.299999999999997</v>
      </c>
      <c r="Y176" s="104">
        <v>82.6</v>
      </c>
      <c r="Z176" s="104">
        <v>3.1</v>
      </c>
      <c r="AA176" s="104">
        <v>20.2</v>
      </c>
      <c r="AB176" s="104" t="s">
        <v>207</v>
      </c>
      <c r="AC176" s="104">
        <v>1100</v>
      </c>
      <c r="AD176" s="104">
        <v>1100</v>
      </c>
      <c r="AE176" s="104">
        <v>1100</v>
      </c>
      <c r="AF176" s="105">
        <v>1014.3</v>
      </c>
      <c r="AG176" s="96"/>
    </row>
    <row r="177" spans="1:33">
      <c r="A177" s="98" t="s">
        <v>2508</v>
      </c>
      <c r="B177" s="100">
        <v>12.8</v>
      </c>
      <c r="C177" s="100">
        <v>12.1</v>
      </c>
      <c r="D177" s="100">
        <v>13.7</v>
      </c>
      <c r="E177" s="100">
        <v>12.8</v>
      </c>
      <c r="F177" s="100" t="s">
        <v>1897</v>
      </c>
      <c r="G177" s="100">
        <v>10.1</v>
      </c>
      <c r="H177" s="100" t="s">
        <v>73</v>
      </c>
      <c r="I177" s="100" t="s">
        <v>138</v>
      </c>
      <c r="J177" s="100" t="s">
        <v>164</v>
      </c>
      <c r="K177" s="100">
        <v>20</v>
      </c>
      <c r="L177" s="100">
        <v>19.899999999999999</v>
      </c>
      <c r="M177" s="100">
        <v>20.100000000000001</v>
      </c>
      <c r="N177" s="100" t="s">
        <v>41</v>
      </c>
      <c r="O177" s="100" t="s">
        <v>96</v>
      </c>
      <c r="P177" s="100" t="s">
        <v>41</v>
      </c>
      <c r="Q177" s="100">
        <v>0</v>
      </c>
      <c r="R177" s="100" t="s">
        <v>47</v>
      </c>
      <c r="S177" s="100">
        <v>0</v>
      </c>
      <c r="T177" s="100">
        <v>0</v>
      </c>
      <c r="U177" s="100">
        <v>0</v>
      </c>
      <c r="V177" s="100">
        <v>0</v>
      </c>
      <c r="W177" s="100">
        <v>0</v>
      </c>
      <c r="X177" s="100">
        <v>37.299999999999997</v>
      </c>
      <c r="Y177" s="100">
        <v>82.6</v>
      </c>
      <c r="Z177" s="100">
        <v>3.9</v>
      </c>
      <c r="AA177" s="100">
        <v>18.399999999999999</v>
      </c>
      <c r="AB177" s="100" t="s">
        <v>1742</v>
      </c>
      <c r="AC177" s="100">
        <v>1099.0999999999999</v>
      </c>
      <c r="AD177" s="100">
        <v>1098.2</v>
      </c>
      <c r="AE177" s="100">
        <v>1100</v>
      </c>
      <c r="AF177" s="102">
        <v>1012.3</v>
      </c>
      <c r="AG177" s="96"/>
    </row>
    <row r="178" spans="1:33">
      <c r="A178" s="103" t="s">
        <v>2509</v>
      </c>
      <c r="B178" s="104">
        <v>13.7</v>
      </c>
      <c r="C178" s="104">
        <v>13.4</v>
      </c>
      <c r="D178" s="104">
        <v>14.7</v>
      </c>
      <c r="E178" s="104">
        <v>13.7</v>
      </c>
      <c r="F178" s="104" t="s">
        <v>1897</v>
      </c>
      <c r="G178" s="104">
        <v>12.2</v>
      </c>
      <c r="H178" s="104" t="s">
        <v>170</v>
      </c>
      <c r="I178" s="104" t="s">
        <v>164</v>
      </c>
      <c r="J178" s="104" t="s">
        <v>112</v>
      </c>
      <c r="K178" s="104">
        <v>19.7</v>
      </c>
      <c r="L178" s="104">
        <v>19.399999999999999</v>
      </c>
      <c r="M178" s="104">
        <v>19.899999999999999</v>
      </c>
      <c r="N178" s="104" t="s">
        <v>41</v>
      </c>
      <c r="O178" s="104" t="s">
        <v>96</v>
      </c>
      <c r="P178" s="104" t="s">
        <v>92</v>
      </c>
      <c r="Q178" s="104">
        <v>143.5</v>
      </c>
      <c r="R178" s="104" t="s">
        <v>44</v>
      </c>
      <c r="S178" s="104">
        <v>0</v>
      </c>
      <c r="T178" s="104">
        <v>0</v>
      </c>
      <c r="U178" s="104">
        <v>0</v>
      </c>
      <c r="V178" s="104">
        <v>0</v>
      </c>
      <c r="W178" s="104">
        <v>0</v>
      </c>
      <c r="X178" s="104">
        <v>37.299999999999997</v>
      </c>
      <c r="Y178" s="104">
        <v>82.6</v>
      </c>
      <c r="Z178" s="104">
        <v>3.1</v>
      </c>
      <c r="AA178" s="104">
        <v>18.399999999999999</v>
      </c>
      <c r="AB178" s="104" t="s">
        <v>135</v>
      </c>
      <c r="AC178" s="104">
        <v>1098.9000000000001</v>
      </c>
      <c r="AD178" s="104">
        <v>1098</v>
      </c>
      <c r="AE178" s="104">
        <v>1099.8</v>
      </c>
      <c r="AF178" s="105">
        <v>1012.1</v>
      </c>
      <c r="AG178" s="96"/>
    </row>
    <row r="179" spans="1:33">
      <c r="A179" s="98" t="s">
        <v>2510</v>
      </c>
      <c r="B179" s="100">
        <v>15.4</v>
      </c>
      <c r="C179" s="100">
        <v>14.7</v>
      </c>
      <c r="D179" s="100">
        <v>16.399999999999999</v>
      </c>
      <c r="E179" s="100">
        <v>15.4</v>
      </c>
      <c r="F179" s="100" t="s">
        <v>1897</v>
      </c>
      <c r="G179" s="100">
        <v>13.2</v>
      </c>
      <c r="H179" s="100" t="s">
        <v>117</v>
      </c>
      <c r="I179" s="100" t="s">
        <v>83</v>
      </c>
      <c r="J179" s="100" t="s">
        <v>170</v>
      </c>
      <c r="K179" s="100">
        <v>19.3</v>
      </c>
      <c r="L179" s="100">
        <v>19.100000000000001</v>
      </c>
      <c r="M179" s="100">
        <v>19.399999999999999</v>
      </c>
      <c r="N179" s="100" t="s">
        <v>92</v>
      </c>
      <c r="O179" s="100" t="s">
        <v>41</v>
      </c>
      <c r="P179" s="100" t="s">
        <v>32</v>
      </c>
      <c r="Q179" s="100">
        <v>576.9</v>
      </c>
      <c r="R179" s="100" t="s">
        <v>186</v>
      </c>
      <c r="S179" s="100">
        <v>0</v>
      </c>
      <c r="T179" s="100">
        <v>0</v>
      </c>
      <c r="U179" s="100">
        <v>0</v>
      </c>
      <c r="V179" s="100">
        <v>0</v>
      </c>
      <c r="W179" s="100">
        <v>0</v>
      </c>
      <c r="X179" s="100">
        <v>37.299999999999997</v>
      </c>
      <c r="Y179" s="100">
        <v>82.6</v>
      </c>
      <c r="Z179" s="100">
        <v>9.6999999999999993</v>
      </c>
      <c r="AA179" s="100">
        <v>43.9</v>
      </c>
      <c r="AB179" s="100" t="s">
        <v>1148</v>
      </c>
      <c r="AC179" s="100">
        <v>1098</v>
      </c>
      <c r="AD179" s="100">
        <v>1096.7</v>
      </c>
      <c r="AE179" s="100">
        <v>1099.7</v>
      </c>
      <c r="AF179" s="102">
        <v>1011.2</v>
      </c>
      <c r="AG179" s="96"/>
    </row>
    <row r="180" spans="1:33">
      <c r="A180" s="103" t="s">
        <v>2511</v>
      </c>
      <c r="B180" s="104">
        <v>16</v>
      </c>
      <c r="C180" s="104">
        <v>15.2</v>
      </c>
      <c r="D180" s="104">
        <v>16.8</v>
      </c>
      <c r="E180" s="104">
        <v>16</v>
      </c>
      <c r="F180" s="104" t="s">
        <v>1897</v>
      </c>
      <c r="G180" s="104">
        <v>13.4</v>
      </c>
      <c r="H180" s="104" t="s">
        <v>114</v>
      </c>
      <c r="I180" s="104" t="s">
        <v>138</v>
      </c>
      <c r="J180" s="104" t="s">
        <v>170</v>
      </c>
      <c r="K180" s="104">
        <v>19.2</v>
      </c>
      <c r="L180" s="104">
        <v>19.100000000000001</v>
      </c>
      <c r="M180" s="104">
        <v>19.3</v>
      </c>
      <c r="N180" s="104" t="s">
        <v>32</v>
      </c>
      <c r="O180" s="104" t="s">
        <v>32</v>
      </c>
      <c r="P180" s="104" t="s">
        <v>35</v>
      </c>
      <c r="Q180" s="104">
        <v>513.6</v>
      </c>
      <c r="R180" s="104" t="s">
        <v>186</v>
      </c>
      <c r="S180" s="104">
        <v>0</v>
      </c>
      <c r="T180" s="104">
        <v>0</v>
      </c>
      <c r="U180" s="104">
        <v>0</v>
      </c>
      <c r="V180" s="104">
        <v>0</v>
      </c>
      <c r="W180" s="104">
        <v>0</v>
      </c>
      <c r="X180" s="104">
        <v>37.299999999999997</v>
      </c>
      <c r="Y180" s="104">
        <v>82.6</v>
      </c>
      <c r="Z180" s="104">
        <v>14.7</v>
      </c>
      <c r="AA180" s="104">
        <v>47.9</v>
      </c>
      <c r="AB180" s="104" t="s">
        <v>375</v>
      </c>
      <c r="AC180" s="104">
        <v>1095.2</v>
      </c>
      <c r="AD180" s="104">
        <v>1092.8</v>
      </c>
      <c r="AE180" s="104">
        <v>1097.4000000000001</v>
      </c>
      <c r="AF180" s="105">
        <v>1008.4</v>
      </c>
      <c r="AG180" s="96"/>
    </row>
    <row r="181" spans="1:33">
      <c r="A181" s="98" t="s">
        <v>2512</v>
      </c>
      <c r="B181" s="100">
        <v>15.2</v>
      </c>
      <c r="C181" s="100">
        <v>15</v>
      </c>
      <c r="D181" s="100">
        <v>15.4</v>
      </c>
      <c r="E181" s="100">
        <v>15.2</v>
      </c>
      <c r="F181" s="100" t="s">
        <v>1897</v>
      </c>
      <c r="G181" s="100">
        <v>13.9</v>
      </c>
      <c r="H181" s="100" t="s">
        <v>167</v>
      </c>
      <c r="I181" s="100" t="s">
        <v>170</v>
      </c>
      <c r="J181" s="100" t="s">
        <v>173</v>
      </c>
      <c r="K181" s="100">
        <v>19.8</v>
      </c>
      <c r="L181" s="100">
        <v>19.2</v>
      </c>
      <c r="M181" s="100">
        <v>20.2</v>
      </c>
      <c r="N181" s="100" t="s">
        <v>35</v>
      </c>
      <c r="O181" s="100" t="s">
        <v>32</v>
      </c>
      <c r="P181" s="100" t="s">
        <v>35</v>
      </c>
      <c r="Q181" s="100">
        <v>61.2</v>
      </c>
      <c r="R181" s="100" t="s">
        <v>47</v>
      </c>
      <c r="S181" s="100">
        <v>1.8</v>
      </c>
      <c r="T181" s="100">
        <v>0.3</v>
      </c>
      <c r="U181" s="100">
        <v>0.3</v>
      </c>
      <c r="V181" s="100">
        <v>0</v>
      </c>
      <c r="W181" s="100">
        <v>0.3</v>
      </c>
      <c r="X181" s="100">
        <v>37.6</v>
      </c>
      <c r="Y181" s="100">
        <v>82.9</v>
      </c>
      <c r="Z181" s="100">
        <v>8.3000000000000007</v>
      </c>
      <c r="AA181" s="100">
        <v>29.5</v>
      </c>
      <c r="AB181" s="100" t="s">
        <v>695</v>
      </c>
      <c r="AC181" s="100">
        <v>1093</v>
      </c>
      <c r="AD181" s="100">
        <v>1091.0999999999999</v>
      </c>
      <c r="AE181" s="100">
        <v>1094</v>
      </c>
      <c r="AF181" s="102">
        <v>1006.2</v>
      </c>
      <c r="AG181" s="96"/>
    </row>
    <row r="182" spans="1:33">
      <c r="A182" s="103" t="s">
        <v>2513</v>
      </c>
      <c r="B182" s="104">
        <v>15.4</v>
      </c>
      <c r="C182" s="104">
        <v>15</v>
      </c>
      <c r="D182" s="104">
        <v>16.399999999999999</v>
      </c>
      <c r="E182" s="104">
        <v>15.4</v>
      </c>
      <c r="F182" s="104" t="s">
        <v>1897</v>
      </c>
      <c r="G182" s="104">
        <v>13.9</v>
      </c>
      <c r="H182" s="104" t="s">
        <v>112</v>
      </c>
      <c r="I182" s="104" t="s">
        <v>83</v>
      </c>
      <c r="J182" s="104" t="s">
        <v>173</v>
      </c>
      <c r="K182" s="104">
        <v>20</v>
      </c>
      <c r="L182" s="104">
        <v>19.899999999999999</v>
      </c>
      <c r="M182" s="104">
        <v>20</v>
      </c>
      <c r="N182" s="104" t="s">
        <v>35</v>
      </c>
      <c r="O182" s="104" t="s">
        <v>35</v>
      </c>
      <c r="P182" s="104" t="s">
        <v>91</v>
      </c>
      <c r="Q182" s="104">
        <v>0</v>
      </c>
      <c r="R182" s="104" t="s">
        <v>47</v>
      </c>
      <c r="S182" s="104">
        <v>1.2</v>
      </c>
      <c r="T182" s="104">
        <v>0.5</v>
      </c>
      <c r="U182" s="104">
        <v>0.2</v>
      </c>
      <c r="V182" s="104">
        <v>0</v>
      </c>
      <c r="W182" s="104">
        <v>0.5</v>
      </c>
      <c r="X182" s="104">
        <v>37.799999999999997</v>
      </c>
      <c r="Y182" s="104">
        <v>83.1</v>
      </c>
      <c r="Z182" s="104">
        <v>4.2</v>
      </c>
      <c r="AA182" s="104">
        <v>16.600000000000001</v>
      </c>
      <c r="AB182" s="104" t="s">
        <v>318</v>
      </c>
      <c r="AC182" s="104">
        <v>1093.2</v>
      </c>
      <c r="AD182" s="104">
        <v>1090.9000000000001</v>
      </c>
      <c r="AE182" s="104">
        <v>1094.0999999999999</v>
      </c>
      <c r="AF182" s="105">
        <v>1006.4</v>
      </c>
      <c r="AG182" s="96"/>
    </row>
    <row r="183" spans="1:33">
      <c r="A183" s="98" t="s">
        <v>2514</v>
      </c>
      <c r="B183" s="100">
        <v>15.4</v>
      </c>
      <c r="C183" s="100">
        <v>15</v>
      </c>
      <c r="D183" s="100">
        <v>16.399999999999999</v>
      </c>
      <c r="E183" s="100">
        <v>15.4</v>
      </c>
      <c r="F183" s="100" t="s">
        <v>1897</v>
      </c>
      <c r="G183" s="100">
        <v>13.2</v>
      </c>
      <c r="H183" s="100" t="s">
        <v>77</v>
      </c>
      <c r="I183" s="100" t="s">
        <v>83</v>
      </c>
      <c r="J183" s="100" t="s">
        <v>112</v>
      </c>
      <c r="K183" s="100">
        <v>19.8</v>
      </c>
      <c r="L183" s="100">
        <v>19.600000000000001</v>
      </c>
      <c r="M183" s="100">
        <v>19.899999999999999</v>
      </c>
      <c r="N183" s="100" t="s">
        <v>35</v>
      </c>
      <c r="O183" s="100" t="s">
        <v>35</v>
      </c>
      <c r="P183" s="100" t="s">
        <v>91</v>
      </c>
      <c r="Q183" s="100">
        <v>0</v>
      </c>
      <c r="R183" s="100" t="s">
        <v>47</v>
      </c>
      <c r="S183" s="100">
        <v>0</v>
      </c>
      <c r="T183" s="100">
        <v>0</v>
      </c>
      <c r="U183" s="100">
        <v>0</v>
      </c>
      <c r="V183" s="100">
        <v>0</v>
      </c>
      <c r="W183" s="100">
        <v>0.5</v>
      </c>
      <c r="X183" s="100">
        <v>37.799999999999997</v>
      </c>
      <c r="Y183" s="100">
        <v>83.1</v>
      </c>
      <c r="Z183" s="100">
        <v>5.6</v>
      </c>
      <c r="AA183" s="100">
        <v>27.7</v>
      </c>
      <c r="AB183" s="100" t="s">
        <v>265</v>
      </c>
      <c r="AC183" s="100">
        <v>1089.5</v>
      </c>
      <c r="AD183" s="100">
        <v>1086.5</v>
      </c>
      <c r="AE183" s="100">
        <v>1091.7</v>
      </c>
      <c r="AF183" s="102">
        <v>1002.7</v>
      </c>
      <c r="AG183" s="96"/>
    </row>
    <row r="184" spans="1:33">
      <c r="A184" s="103" t="s">
        <v>2515</v>
      </c>
      <c r="B184" s="104">
        <v>15.8</v>
      </c>
      <c r="C184" s="104">
        <v>15.2</v>
      </c>
      <c r="D184" s="104">
        <v>16.899999999999999</v>
      </c>
      <c r="E184" s="104">
        <v>15.8</v>
      </c>
      <c r="F184" s="104" t="s">
        <v>1897</v>
      </c>
      <c r="G184" s="104">
        <v>12.8</v>
      </c>
      <c r="H184" s="104" t="s">
        <v>83</v>
      </c>
      <c r="I184" s="104" t="s">
        <v>138</v>
      </c>
      <c r="J184" s="104" t="s">
        <v>73</v>
      </c>
      <c r="K184" s="104">
        <v>19.3</v>
      </c>
      <c r="L184" s="104">
        <v>19.100000000000001</v>
      </c>
      <c r="M184" s="104">
        <v>19.600000000000001</v>
      </c>
      <c r="N184" s="104" t="s">
        <v>35</v>
      </c>
      <c r="O184" s="104" t="s">
        <v>32</v>
      </c>
      <c r="P184" s="104" t="s">
        <v>91</v>
      </c>
      <c r="Q184" s="104">
        <v>321.89999999999998</v>
      </c>
      <c r="R184" s="104" t="s">
        <v>189</v>
      </c>
      <c r="S184" s="104">
        <v>0</v>
      </c>
      <c r="T184" s="104">
        <v>0</v>
      </c>
      <c r="U184" s="104">
        <v>0</v>
      </c>
      <c r="V184" s="104">
        <v>0</v>
      </c>
      <c r="W184" s="104">
        <v>0.5</v>
      </c>
      <c r="X184" s="104">
        <v>37.799999999999997</v>
      </c>
      <c r="Y184" s="104">
        <v>83.1</v>
      </c>
      <c r="Z184" s="104">
        <v>7</v>
      </c>
      <c r="AA184" s="104">
        <v>47.9</v>
      </c>
      <c r="AB184" s="104" t="s">
        <v>157</v>
      </c>
      <c r="AC184" s="104">
        <v>1085.5</v>
      </c>
      <c r="AD184" s="104">
        <v>1084</v>
      </c>
      <c r="AE184" s="104">
        <v>1088</v>
      </c>
      <c r="AF184" s="105">
        <v>998.7</v>
      </c>
      <c r="AG184" s="96"/>
    </row>
    <row r="185" spans="1:33">
      <c r="A185" s="98" t="s">
        <v>2516</v>
      </c>
      <c r="B185" s="100">
        <v>17.7</v>
      </c>
      <c r="C185" s="100">
        <v>16.8</v>
      </c>
      <c r="D185" s="100">
        <v>18.899999999999999</v>
      </c>
      <c r="E185" s="100">
        <v>17.7</v>
      </c>
      <c r="F185" s="100" t="s">
        <v>1897</v>
      </c>
      <c r="G185" s="100">
        <v>13.9</v>
      </c>
      <c r="H185" s="100" t="s">
        <v>63</v>
      </c>
      <c r="I185" s="100" t="s">
        <v>37</v>
      </c>
      <c r="J185" s="100" t="s">
        <v>83</v>
      </c>
      <c r="K185" s="100">
        <v>19.100000000000001</v>
      </c>
      <c r="L185" s="100">
        <v>18.899999999999999</v>
      </c>
      <c r="M185" s="100">
        <v>19.2</v>
      </c>
      <c r="N185" s="100" t="s">
        <v>91</v>
      </c>
      <c r="O185" s="100" t="s">
        <v>35</v>
      </c>
      <c r="P185" s="100" t="s">
        <v>59</v>
      </c>
      <c r="Q185" s="100">
        <v>519.20000000000005</v>
      </c>
      <c r="R185" s="100" t="s">
        <v>186</v>
      </c>
      <c r="S185" s="100">
        <v>0</v>
      </c>
      <c r="T185" s="100">
        <v>0</v>
      </c>
      <c r="U185" s="100">
        <v>0</v>
      </c>
      <c r="V185" s="100">
        <v>0</v>
      </c>
      <c r="W185" s="100">
        <v>0.5</v>
      </c>
      <c r="X185" s="100">
        <v>37.799999999999997</v>
      </c>
      <c r="Y185" s="100">
        <v>83.1</v>
      </c>
      <c r="Z185" s="100">
        <v>5.5</v>
      </c>
      <c r="AA185" s="100">
        <v>38.5</v>
      </c>
      <c r="AB185" s="100" t="s">
        <v>429</v>
      </c>
      <c r="AC185" s="100">
        <v>1084.7</v>
      </c>
      <c r="AD185" s="100">
        <v>1083.9000000000001</v>
      </c>
      <c r="AE185" s="100">
        <v>1085.9000000000001</v>
      </c>
      <c r="AF185" s="102">
        <v>997.9</v>
      </c>
      <c r="AG185" s="96"/>
    </row>
    <row r="186" spans="1:33">
      <c r="A186" s="103" t="s">
        <v>2517</v>
      </c>
      <c r="B186" s="104">
        <v>18</v>
      </c>
      <c r="C186" s="104">
        <v>17.399999999999999</v>
      </c>
      <c r="D186" s="104">
        <v>19</v>
      </c>
      <c r="E186" s="104">
        <v>18</v>
      </c>
      <c r="F186" s="104" t="s">
        <v>1897</v>
      </c>
      <c r="G186" s="104">
        <v>13.9</v>
      </c>
      <c r="H186" s="104" t="s">
        <v>68</v>
      </c>
      <c r="I186" s="104" t="s">
        <v>62</v>
      </c>
      <c r="J186" s="104" t="s">
        <v>138</v>
      </c>
      <c r="K186" s="104">
        <v>19.399999999999999</v>
      </c>
      <c r="L186" s="104">
        <v>19.100000000000001</v>
      </c>
      <c r="M186" s="104">
        <v>19.7</v>
      </c>
      <c r="N186" s="104" t="s">
        <v>59</v>
      </c>
      <c r="O186" s="104" t="s">
        <v>91</v>
      </c>
      <c r="P186" s="104" t="s">
        <v>59</v>
      </c>
      <c r="Q186" s="104">
        <v>412.5</v>
      </c>
      <c r="R186" s="104" t="s">
        <v>174</v>
      </c>
      <c r="S186" s="104">
        <v>0</v>
      </c>
      <c r="T186" s="104">
        <v>0</v>
      </c>
      <c r="U186" s="104">
        <v>0</v>
      </c>
      <c r="V186" s="104">
        <v>0</v>
      </c>
      <c r="W186" s="104">
        <v>0.5</v>
      </c>
      <c r="X186" s="104">
        <v>37.799999999999997</v>
      </c>
      <c r="Y186" s="104">
        <v>83.1</v>
      </c>
      <c r="Z186" s="104">
        <v>5.5</v>
      </c>
      <c r="AA186" s="104">
        <v>29.5</v>
      </c>
      <c r="AB186" s="104" t="s">
        <v>97</v>
      </c>
      <c r="AC186" s="104">
        <v>1083.3</v>
      </c>
      <c r="AD186" s="104">
        <v>1082.9000000000001</v>
      </c>
      <c r="AE186" s="104">
        <v>1084</v>
      </c>
      <c r="AF186" s="105">
        <v>996.5</v>
      </c>
      <c r="AG186" s="96"/>
    </row>
    <row r="187" spans="1:33">
      <c r="A187" s="98" t="s">
        <v>2518</v>
      </c>
      <c r="B187" s="100">
        <v>16.600000000000001</v>
      </c>
      <c r="C187" s="100">
        <v>16.100000000000001</v>
      </c>
      <c r="D187" s="100">
        <v>17.899999999999999</v>
      </c>
      <c r="E187" s="100">
        <v>16.600000000000001</v>
      </c>
      <c r="F187" s="100" t="s">
        <v>1897</v>
      </c>
      <c r="G187" s="100">
        <v>13.9</v>
      </c>
      <c r="H187" s="100" t="s">
        <v>73</v>
      </c>
      <c r="I187" s="100" t="s">
        <v>67</v>
      </c>
      <c r="J187" s="100" t="s">
        <v>77</v>
      </c>
      <c r="K187" s="100">
        <v>20</v>
      </c>
      <c r="L187" s="100">
        <v>19.7</v>
      </c>
      <c r="M187" s="100">
        <v>20.2</v>
      </c>
      <c r="N187" s="100" t="s">
        <v>91</v>
      </c>
      <c r="O187" s="100" t="s">
        <v>35</v>
      </c>
      <c r="P187" s="100" t="s">
        <v>91</v>
      </c>
      <c r="Q187" s="100">
        <v>85</v>
      </c>
      <c r="R187" s="100" t="s">
        <v>47</v>
      </c>
      <c r="S187" s="100">
        <v>0</v>
      </c>
      <c r="T187" s="100">
        <v>0</v>
      </c>
      <c r="U187" s="100">
        <v>0</v>
      </c>
      <c r="V187" s="100">
        <v>0</v>
      </c>
      <c r="W187" s="100">
        <v>0.5</v>
      </c>
      <c r="X187" s="100">
        <v>37.799999999999997</v>
      </c>
      <c r="Y187" s="100">
        <v>83.1</v>
      </c>
      <c r="Z187" s="100">
        <v>1.8</v>
      </c>
      <c r="AA187" s="100">
        <v>11.2</v>
      </c>
      <c r="AB187" s="100" t="s">
        <v>1478</v>
      </c>
      <c r="AC187" s="100">
        <v>1084.8</v>
      </c>
      <c r="AD187" s="100">
        <v>1083.0999999999999</v>
      </c>
      <c r="AE187" s="100">
        <v>1086.7</v>
      </c>
      <c r="AF187" s="102">
        <v>998</v>
      </c>
      <c r="AG187" s="96"/>
    </row>
    <row r="188" spans="1:33">
      <c r="A188" s="106" t="s">
        <v>2519</v>
      </c>
      <c r="B188" s="107">
        <v>16.2</v>
      </c>
      <c r="C188" s="107">
        <v>14.9</v>
      </c>
      <c r="D188" s="107">
        <v>17.100000000000001</v>
      </c>
      <c r="E188" s="107">
        <v>16.2</v>
      </c>
      <c r="F188" s="107" t="s">
        <v>1897</v>
      </c>
      <c r="G188" s="107">
        <v>12.2</v>
      </c>
      <c r="H188" s="107" t="s">
        <v>63</v>
      </c>
      <c r="I188" s="107" t="s">
        <v>35</v>
      </c>
      <c r="J188" s="107" t="s">
        <v>112</v>
      </c>
      <c r="K188" s="107">
        <v>20.399999999999999</v>
      </c>
      <c r="L188" s="107">
        <v>20.2</v>
      </c>
      <c r="M188" s="107">
        <v>20.5</v>
      </c>
      <c r="N188" s="107" t="s">
        <v>91</v>
      </c>
      <c r="O188" s="107" t="s">
        <v>35</v>
      </c>
      <c r="P188" s="107" t="s">
        <v>91</v>
      </c>
      <c r="Q188" s="107">
        <v>0</v>
      </c>
      <c r="R188" s="107" t="s">
        <v>47</v>
      </c>
      <c r="S188" s="107">
        <v>0</v>
      </c>
      <c r="T188" s="107">
        <v>0</v>
      </c>
      <c r="U188" s="107">
        <v>0</v>
      </c>
      <c r="V188" s="107">
        <v>0</v>
      </c>
      <c r="W188" s="107">
        <v>0.5</v>
      </c>
      <c r="X188" s="100">
        <v>37.799999999999997</v>
      </c>
      <c r="Y188" s="107">
        <v>83.1</v>
      </c>
      <c r="Z188" s="107">
        <v>3</v>
      </c>
      <c r="AA188" s="107">
        <v>20.2</v>
      </c>
      <c r="AB188" s="107" t="s">
        <v>447</v>
      </c>
      <c r="AC188" s="107">
        <v>1087.2</v>
      </c>
      <c r="AD188" s="107">
        <v>1086.5</v>
      </c>
      <c r="AE188" s="107">
        <v>1088.0999999999999</v>
      </c>
      <c r="AF188" s="108">
        <v>1000.4</v>
      </c>
      <c r="AG188" s="96"/>
    </row>
    <row r="189" spans="1:33">
      <c r="A189" s="93" t="s">
        <v>1969</v>
      </c>
      <c r="B189" s="82">
        <f>AVERAGE(B9:B188)</f>
        <v>12.438888888888885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83">
        <f>MAX(AA9:AA188)</f>
        <v>71.599999999999994</v>
      </c>
      <c r="AB189" s="96"/>
      <c r="AC189" s="96"/>
      <c r="AD189" s="96"/>
      <c r="AE189" s="96"/>
      <c r="AF189" s="96"/>
      <c r="AG189" s="96"/>
    </row>
    <row r="190" spans="1:33">
      <c r="A190" s="94" t="s">
        <v>1390</v>
      </c>
      <c r="B190" s="82">
        <f>MAX(B9:B188)</f>
        <v>18.100000000000001</v>
      </c>
    </row>
    <row r="191" spans="1:33">
      <c r="A191" s="93" t="s">
        <v>1391</v>
      </c>
      <c r="B191" s="82">
        <f>MIN(B9:B188)</f>
        <v>5.8</v>
      </c>
    </row>
    <row r="192" spans="1:33">
      <c r="A192" s="94" t="s">
        <v>1587</v>
      </c>
      <c r="B192" s="83">
        <f>X188</f>
        <v>37.799999999999997</v>
      </c>
    </row>
    <row r="193" spans="1:2">
      <c r="A193" s="93" t="s">
        <v>1588</v>
      </c>
      <c r="B193" s="83">
        <f>AA189</f>
        <v>71.599999999999994</v>
      </c>
    </row>
    <row r="194" spans="1:2">
      <c r="A194" s="83"/>
      <c r="B194" s="83"/>
    </row>
  </sheetData>
  <mergeCells count="7">
    <mergeCell ref="AC1:AF1"/>
    <mergeCell ref="A1:A2"/>
    <mergeCell ref="B1:J1"/>
    <mergeCell ref="K1:P1"/>
    <mergeCell ref="Q1:R1"/>
    <mergeCell ref="S1:Y1"/>
    <mergeCell ref="Z1:AB1"/>
  </mergeCells>
  <conditionalFormatting sqref="AA189">
    <cfRule type="cellIs" dxfId="5" priority="1" operator="greaterThan">
      <formula>50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EAA4-D2EE-4985-BBCD-4C1D51C68130}">
  <dimension ref="A1:AE175"/>
  <sheetViews>
    <sheetView topLeftCell="A157" workbookViewId="0">
      <selection activeCell="X171" sqref="X171"/>
    </sheetView>
  </sheetViews>
  <sheetFormatPr defaultColWidth="7.28515625" defaultRowHeight="15"/>
  <cols>
    <col min="1" max="1" width="15.5703125" style="96" customWidth="1"/>
    <col min="2" max="16384" width="7.28515625" style="96"/>
  </cols>
  <sheetData>
    <row r="1" spans="1:31" ht="30" customHeight="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270</v>
      </c>
      <c r="K1" s="134"/>
      <c r="L1" s="134"/>
      <c r="M1" s="134"/>
      <c r="N1" s="134"/>
      <c r="O1" s="134"/>
      <c r="P1" s="134" t="s">
        <v>271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 ht="18" customHeight="1">
      <c r="A2" s="134"/>
      <c r="B2" s="124" t="s">
        <v>7</v>
      </c>
      <c r="C2" s="124" t="s">
        <v>8</v>
      </c>
      <c r="D2" s="124" t="s">
        <v>9</v>
      </c>
      <c r="E2" s="124" t="s">
        <v>10</v>
      </c>
      <c r="F2" s="124" t="s">
        <v>11</v>
      </c>
      <c r="G2" s="124" t="s">
        <v>12</v>
      </c>
      <c r="H2" s="124" t="s">
        <v>13</v>
      </c>
      <c r="I2" s="124" t="s">
        <v>14</v>
      </c>
      <c r="J2" s="124" t="s">
        <v>7</v>
      </c>
      <c r="K2" s="124" t="s">
        <v>8</v>
      </c>
      <c r="L2" s="124" t="s">
        <v>9</v>
      </c>
      <c r="M2" s="124" t="s">
        <v>12</v>
      </c>
      <c r="N2" s="124" t="s">
        <v>13</v>
      </c>
      <c r="O2" s="124" t="s">
        <v>14</v>
      </c>
      <c r="P2" s="124" t="s">
        <v>15</v>
      </c>
      <c r="Q2" s="124" t="s">
        <v>16</v>
      </c>
      <c r="R2" s="124" t="s">
        <v>17</v>
      </c>
      <c r="S2" s="124" t="s">
        <v>18</v>
      </c>
      <c r="T2" s="124" t="s">
        <v>19</v>
      </c>
      <c r="U2" s="124" t="s">
        <v>20</v>
      </c>
      <c r="V2" s="124" t="s">
        <v>21</v>
      </c>
      <c r="W2" s="124" t="s">
        <v>22</v>
      </c>
      <c r="X2" s="124" t="s">
        <v>23</v>
      </c>
      <c r="Y2" s="124" t="s">
        <v>24</v>
      </c>
      <c r="Z2" s="124" t="s">
        <v>25</v>
      </c>
      <c r="AA2" s="124" t="s">
        <v>26</v>
      </c>
      <c r="AB2" s="124" t="s">
        <v>27</v>
      </c>
      <c r="AC2" s="124" t="s">
        <v>28</v>
      </c>
      <c r="AD2" s="124" t="s">
        <v>29</v>
      </c>
      <c r="AE2" s="124" t="s">
        <v>30</v>
      </c>
    </row>
    <row r="3" spans="1:31" ht="18" customHeight="1">
      <c r="A3" s="97" t="s">
        <v>2162</v>
      </c>
      <c r="B3" s="99">
        <v>12.7</v>
      </c>
      <c r="C3" s="99">
        <v>11.7</v>
      </c>
      <c r="D3" s="99">
        <v>13.5</v>
      </c>
      <c r="E3" s="99">
        <v>12.7</v>
      </c>
      <c r="F3" s="99">
        <v>6.3</v>
      </c>
      <c r="G3" s="99" t="s">
        <v>32</v>
      </c>
      <c r="H3" s="99" t="s">
        <v>96</v>
      </c>
      <c r="I3" s="99" t="s">
        <v>59</v>
      </c>
      <c r="J3" s="99">
        <v>15.9</v>
      </c>
      <c r="K3" s="99">
        <v>15.9</v>
      </c>
      <c r="L3" s="99">
        <v>16</v>
      </c>
      <c r="M3" s="99" t="s">
        <v>96</v>
      </c>
      <c r="N3" s="99" t="s">
        <v>60</v>
      </c>
      <c r="O3" s="99" t="s">
        <v>41</v>
      </c>
      <c r="P3" s="99">
        <v>0</v>
      </c>
      <c r="Q3" s="99" t="s">
        <v>47</v>
      </c>
      <c r="R3" s="99">
        <v>0</v>
      </c>
      <c r="S3" s="99">
        <v>0</v>
      </c>
      <c r="T3" s="99">
        <v>0</v>
      </c>
      <c r="U3" s="99">
        <v>0</v>
      </c>
      <c r="V3" s="99">
        <v>0</v>
      </c>
      <c r="W3" s="99">
        <v>0</v>
      </c>
      <c r="X3" s="99">
        <v>42.5</v>
      </c>
      <c r="Y3" s="99">
        <v>9.8000000000000007</v>
      </c>
      <c r="Z3" s="99">
        <v>29.5</v>
      </c>
      <c r="AA3" s="99" t="s">
        <v>970</v>
      </c>
      <c r="AB3" s="99">
        <v>1087.8</v>
      </c>
      <c r="AC3" s="99">
        <v>1085.9000000000001</v>
      </c>
      <c r="AD3" s="99">
        <v>1090</v>
      </c>
      <c r="AE3" s="101">
        <v>1001</v>
      </c>
    </row>
    <row r="4" spans="1:31" ht="18" customHeight="1">
      <c r="A4" s="103" t="s">
        <v>2163</v>
      </c>
      <c r="B4" s="104">
        <v>12</v>
      </c>
      <c r="C4" s="104">
        <v>11.5</v>
      </c>
      <c r="D4" s="104">
        <v>12.4</v>
      </c>
      <c r="E4" s="104">
        <v>12</v>
      </c>
      <c r="F4" s="104">
        <v>5.4</v>
      </c>
      <c r="G4" s="104" t="s">
        <v>92</v>
      </c>
      <c r="H4" s="104" t="s">
        <v>42</v>
      </c>
      <c r="I4" s="104" t="s">
        <v>59</v>
      </c>
      <c r="J4" s="104">
        <v>15.8</v>
      </c>
      <c r="K4" s="104">
        <v>15.7</v>
      </c>
      <c r="L4" s="104">
        <v>15.9</v>
      </c>
      <c r="M4" s="104" t="s">
        <v>41</v>
      </c>
      <c r="N4" s="104" t="s">
        <v>96</v>
      </c>
      <c r="O4" s="104" t="s">
        <v>41</v>
      </c>
      <c r="P4" s="104">
        <v>82</v>
      </c>
      <c r="Q4" s="104" t="s">
        <v>47</v>
      </c>
      <c r="R4" s="104">
        <v>0</v>
      </c>
      <c r="S4" s="104">
        <v>0</v>
      </c>
      <c r="T4" s="104">
        <v>0</v>
      </c>
      <c r="U4" s="104">
        <v>0</v>
      </c>
      <c r="V4" s="104">
        <v>0</v>
      </c>
      <c r="W4" s="104">
        <v>0</v>
      </c>
      <c r="X4" s="104">
        <v>42.5</v>
      </c>
      <c r="Y4" s="104">
        <v>12.8</v>
      </c>
      <c r="Z4" s="104">
        <v>46.1</v>
      </c>
      <c r="AA4" s="104" t="s">
        <v>416</v>
      </c>
      <c r="AB4" s="104">
        <v>1086</v>
      </c>
      <c r="AC4" s="104">
        <v>1085.4000000000001</v>
      </c>
      <c r="AD4" s="104">
        <v>1086.5999999999999</v>
      </c>
      <c r="AE4" s="105">
        <v>999.2</v>
      </c>
    </row>
    <row r="5" spans="1:31" ht="18" customHeight="1">
      <c r="A5" s="98" t="s">
        <v>2164</v>
      </c>
      <c r="B5" s="100">
        <v>12.8</v>
      </c>
      <c r="C5" s="100">
        <v>10.9</v>
      </c>
      <c r="D5" s="100">
        <v>13.6</v>
      </c>
      <c r="E5" s="100">
        <v>12.8</v>
      </c>
      <c r="F5" s="100">
        <v>4</v>
      </c>
      <c r="G5" s="100" t="s">
        <v>33</v>
      </c>
      <c r="H5" s="100" t="s">
        <v>89</v>
      </c>
      <c r="I5" s="100" t="s">
        <v>109</v>
      </c>
      <c r="J5" s="100">
        <v>19.7</v>
      </c>
      <c r="K5" s="100">
        <v>15.9</v>
      </c>
      <c r="L5" s="100">
        <v>21.6</v>
      </c>
      <c r="M5" s="100" t="s">
        <v>51</v>
      </c>
      <c r="N5" s="100" t="s">
        <v>40</v>
      </c>
      <c r="O5" s="100" t="s">
        <v>96</v>
      </c>
      <c r="P5" s="100">
        <v>533.1</v>
      </c>
      <c r="Q5" s="100" t="s">
        <v>186</v>
      </c>
      <c r="R5" s="100">
        <v>0</v>
      </c>
      <c r="S5" s="100">
        <v>0</v>
      </c>
      <c r="T5" s="100">
        <v>0</v>
      </c>
      <c r="U5" s="100">
        <v>0</v>
      </c>
      <c r="V5" s="100">
        <v>0</v>
      </c>
      <c r="W5" s="100">
        <v>0</v>
      </c>
      <c r="X5" s="100">
        <v>42.5</v>
      </c>
      <c r="Y5" s="100">
        <v>14.2</v>
      </c>
      <c r="Z5" s="100">
        <v>43.9</v>
      </c>
      <c r="AA5" s="100" t="s">
        <v>590</v>
      </c>
      <c r="AB5" s="100">
        <v>1086.7</v>
      </c>
      <c r="AC5" s="100">
        <v>1085.7</v>
      </c>
      <c r="AD5" s="100">
        <v>1087.8</v>
      </c>
      <c r="AE5" s="102">
        <v>999.9</v>
      </c>
    </row>
    <row r="6" spans="1:31" ht="18" customHeight="1">
      <c r="A6" s="103" t="s">
        <v>2165</v>
      </c>
      <c r="B6" s="104">
        <v>11.1</v>
      </c>
      <c r="C6" s="104">
        <v>10.3</v>
      </c>
      <c r="D6" s="104">
        <v>11.7</v>
      </c>
      <c r="E6" s="104">
        <v>11.1</v>
      </c>
      <c r="F6" s="104">
        <v>5.3</v>
      </c>
      <c r="G6" s="104" t="s">
        <v>91</v>
      </c>
      <c r="H6" s="104" t="s">
        <v>96</v>
      </c>
      <c r="I6" s="104" t="s">
        <v>37</v>
      </c>
      <c r="J6" s="104">
        <v>17.3</v>
      </c>
      <c r="K6" s="104">
        <v>16.600000000000001</v>
      </c>
      <c r="L6" s="104">
        <v>18.8</v>
      </c>
      <c r="M6" s="104" t="s">
        <v>33</v>
      </c>
      <c r="N6" s="104" t="s">
        <v>51</v>
      </c>
      <c r="O6" s="104" t="s">
        <v>33</v>
      </c>
      <c r="P6" s="104">
        <v>478.4</v>
      </c>
      <c r="Q6" s="104" t="s">
        <v>174</v>
      </c>
      <c r="R6" s="104">
        <v>0</v>
      </c>
      <c r="S6" s="104">
        <v>0</v>
      </c>
      <c r="T6" s="104">
        <v>0</v>
      </c>
      <c r="U6" s="104">
        <v>0</v>
      </c>
      <c r="V6" s="104">
        <v>0</v>
      </c>
      <c r="W6" s="104">
        <v>0</v>
      </c>
      <c r="X6" s="104">
        <v>42.5</v>
      </c>
      <c r="Y6" s="104">
        <v>11.5</v>
      </c>
      <c r="Z6" s="104">
        <v>47.9</v>
      </c>
      <c r="AA6" s="104" t="s">
        <v>656</v>
      </c>
      <c r="AB6" s="104">
        <v>1088.7</v>
      </c>
      <c r="AC6" s="104">
        <v>1087.3</v>
      </c>
      <c r="AD6" s="104">
        <v>1090.0999999999999</v>
      </c>
      <c r="AE6" s="105">
        <v>1001.9</v>
      </c>
    </row>
    <row r="7" spans="1:31" ht="18" customHeight="1">
      <c r="A7" s="98" t="s">
        <v>2166</v>
      </c>
      <c r="B7" s="100">
        <v>11.4</v>
      </c>
      <c r="C7" s="100">
        <v>10.9</v>
      </c>
      <c r="D7" s="100">
        <v>12.2</v>
      </c>
      <c r="E7" s="100">
        <v>11.4</v>
      </c>
      <c r="F7" s="100">
        <v>4.0999999999999996</v>
      </c>
      <c r="G7" s="100" t="s">
        <v>60</v>
      </c>
      <c r="H7" s="100" t="s">
        <v>46</v>
      </c>
      <c r="I7" s="100" t="s">
        <v>35</v>
      </c>
      <c r="J7" s="100">
        <v>16.3</v>
      </c>
      <c r="K7" s="100">
        <v>16.100000000000001</v>
      </c>
      <c r="L7" s="100">
        <v>16.600000000000001</v>
      </c>
      <c r="M7" s="100" t="s">
        <v>46</v>
      </c>
      <c r="N7" s="100" t="s">
        <v>87</v>
      </c>
      <c r="O7" s="100" t="s">
        <v>33</v>
      </c>
      <c r="P7" s="100">
        <v>23.9</v>
      </c>
      <c r="Q7" s="100" t="s">
        <v>47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42.5</v>
      </c>
      <c r="Y7" s="100">
        <v>11.6</v>
      </c>
      <c r="Z7" s="100">
        <v>40.299999999999997</v>
      </c>
      <c r="AA7" s="100" t="s">
        <v>241</v>
      </c>
      <c r="AB7" s="100">
        <v>1091.9000000000001</v>
      </c>
      <c r="AC7" s="100">
        <v>1090</v>
      </c>
      <c r="AD7" s="100">
        <v>1093.5999999999999</v>
      </c>
      <c r="AE7" s="102">
        <v>1005.1</v>
      </c>
    </row>
    <row r="8" spans="1:31" ht="18" customHeight="1">
      <c r="A8" s="103" t="s">
        <v>2167</v>
      </c>
      <c r="B8" s="104">
        <v>11.5</v>
      </c>
      <c r="C8" s="104">
        <v>10.5</v>
      </c>
      <c r="D8" s="104">
        <v>12.2</v>
      </c>
      <c r="E8" s="104">
        <v>11.5</v>
      </c>
      <c r="F8" s="104">
        <v>3.1</v>
      </c>
      <c r="G8" s="104" t="s">
        <v>45</v>
      </c>
      <c r="H8" s="104" t="s">
        <v>51</v>
      </c>
      <c r="I8" s="104" t="s">
        <v>39</v>
      </c>
      <c r="J8" s="104">
        <v>16.2</v>
      </c>
      <c r="K8" s="104">
        <v>16.100000000000001</v>
      </c>
      <c r="L8" s="104">
        <v>16.3</v>
      </c>
      <c r="M8" s="104" t="s">
        <v>33</v>
      </c>
      <c r="N8" s="104" t="s">
        <v>46</v>
      </c>
      <c r="O8" s="104" t="s">
        <v>43</v>
      </c>
      <c r="P8" s="104">
        <v>0</v>
      </c>
      <c r="Q8" s="104" t="s">
        <v>47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  <c r="X8" s="104">
        <v>42.5</v>
      </c>
      <c r="Y8" s="104">
        <v>11.1</v>
      </c>
      <c r="Z8" s="104">
        <v>51.5</v>
      </c>
      <c r="AA8" s="104" t="s">
        <v>795</v>
      </c>
      <c r="AB8" s="104">
        <v>1094.5</v>
      </c>
      <c r="AC8" s="104">
        <v>1093.4000000000001</v>
      </c>
      <c r="AD8" s="104">
        <v>1095.3</v>
      </c>
      <c r="AE8" s="105">
        <v>1007.7</v>
      </c>
    </row>
    <row r="9" spans="1:31" ht="18" customHeight="1">
      <c r="A9" s="98" t="s">
        <v>2168</v>
      </c>
      <c r="B9" s="100">
        <v>10.9</v>
      </c>
      <c r="C9" s="100">
        <v>10</v>
      </c>
      <c r="D9" s="100">
        <v>11.8</v>
      </c>
      <c r="E9" s="100">
        <v>10.9</v>
      </c>
      <c r="F9" s="100">
        <v>0.8</v>
      </c>
      <c r="G9" s="100" t="s">
        <v>55</v>
      </c>
      <c r="H9" s="100" t="s">
        <v>334</v>
      </c>
      <c r="I9" s="100" t="s">
        <v>31</v>
      </c>
      <c r="J9" s="100">
        <v>16.100000000000001</v>
      </c>
      <c r="K9" s="100">
        <v>15.9</v>
      </c>
      <c r="L9" s="100">
        <v>16.3</v>
      </c>
      <c r="M9" s="100" t="s">
        <v>31</v>
      </c>
      <c r="N9" s="100" t="s">
        <v>43</v>
      </c>
      <c r="O9" s="100" t="s">
        <v>31</v>
      </c>
      <c r="P9" s="100">
        <v>0</v>
      </c>
      <c r="Q9" s="100" t="s">
        <v>47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42.5</v>
      </c>
      <c r="Y9" s="100">
        <v>9.3000000000000007</v>
      </c>
      <c r="Z9" s="100">
        <v>33.1</v>
      </c>
      <c r="AA9" s="100" t="s">
        <v>241</v>
      </c>
      <c r="AB9" s="100">
        <v>1095</v>
      </c>
      <c r="AC9" s="100">
        <v>1094.2</v>
      </c>
      <c r="AD9" s="100">
        <v>1095.7</v>
      </c>
      <c r="AE9" s="102">
        <v>1008.2</v>
      </c>
    </row>
    <row r="10" spans="1:31" ht="18" customHeight="1">
      <c r="A10" s="103" t="s">
        <v>2169</v>
      </c>
      <c r="B10" s="104">
        <v>10.5</v>
      </c>
      <c r="C10" s="104">
        <v>8.1999999999999993</v>
      </c>
      <c r="D10" s="104">
        <v>12.4</v>
      </c>
      <c r="E10" s="104">
        <v>10.4</v>
      </c>
      <c r="F10" s="104">
        <v>-0.3</v>
      </c>
      <c r="G10" s="104" t="s">
        <v>40</v>
      </c>
      <c r="H10" s="104" t="s">
        <v>334</v>
      </c>
      <c r="I10" s="104" t="s">
        <v>46</v>
      </c>
      <c r="J10" s="104">
        <v>15.8</v>
      </c>
      <c r="K10" s="104">
        <v>15.7</v>
      </c>
      <c r="L10" s="104">
        <v>16</v>
      </c>
      <c r="M10" s="104" t="s">
        <v>42</v>
      </c>
      <c r="N10" s="104" t="s">
        <v>31</v>
      </c>
      <c r="O10" s="104" t="s">
        <v>39</v>
      </c>
      <c r="P10" s="104">
        <v>206.9</v>
      </c>
      <c r="Q10" s="104" t="s">
        <v>74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42.5</v>
      </c>
      <c r="Y10" s="104">
        <v>7.4</v>
      </c>
      <c r="Z10" s="104">
        <v>23.8</v>
      </c>
      <c r="AA10" s="104" t="s">
        <v>626</v>
      </c>
      <c r="AB10" s="104">
        <v>1096.0999999999999</v>
      </c>
      <c r="AC10" s="104">
        <v>1095</v>
      </c>
      <c r="AD10" s="104">
        <v>1097.0999999999999</v>
      </c>
      <c r="AE10" s="105">
        <v>1009.3</v>
      </c>
    </row>
    <row r="11" spans="1:31" ht="18" customHeight="1">
      <c r="A11" s="98" t="s">
        <v>2170</v>
      </c>
      <c r="B11" s="100">
        <v>14.6</v>
      </c>
      <c r="C11" s="100">
        <v>12.3</v>
      </c>
      <c r="D11" s="100">
        <v>16.2</v>
      </c>
      <c r="E11" s="100">
        <v>14.6</v>
      </c>
      <c r="F11" s="100">
        <v>0.2</v>
      </c>
      <c r="G11" s="100" t="s">
        <v>333</v>
      </c>
      <c r="H11" s="100" t="s">
        <v>574</v>
      </c>
      <c r="I11" s="100" t="s">
        <v>107</v>
      </c>
      <c r="J11" s="100">
        <v>15.5</v>
      </c>
      <c r="K11" s="100">
        <v>15.4</v>
      </c>
      <c r="L11" s="100">
        <v>15.8</v>
      </c>
      <c r="M11" s="100" t="s">
        <v>31</v>
      </c>
      <c r="N11" s="100" t="s">
        <v>33</v>
      </c>
      <c r="O11" s="100" t="s">
        <v>60</v>
      </c>
      <c r="P11" s="100">
        <v>571.29999999999995</v>
      </c>
      <c r="Q11" s="100" t="s">
        <v>186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42.5</v>
      </c>
      <c r="Y11" s="100">
        <v>6.7</v>
      </c>
      <c r="Z11" s="100">
        <v>25.6</v>
      </c>
      <c r="AA11" s="100" t="s">
        <v>510</v>
      </c>
      <c r="AB11" s="100">
        <v>1097</v>
      </c>
      <c r="AC11" s="100">
        <v>1096.3</v>
      </c>
      <c r="AD11" s="100">
        <v>1097.7</v>
      </c>
      <c r="AE11" s="102">
        <v>1010.2</v>
      </c>
    </row>
    <row r="12" spans="1:31" ht="18" customHeight="1">
      <c r="A12" s="103" t="s">
        <v>2171</v>
      </c>
      <c r="B12" s="104">
        <v>16.3</v>
      </c>
      <c r="C12" s="104">
        <v>15.7</v>
      </c>
      <c r="D12" s="104">
        <v>17.100000000000001</v>
      </c>
      <c r="E12" s="104">
        <v>16.3</v>
      </c>
      <c r="F12" s="104">
        <v>1.2</v>
      </c>
      <c r="G12" s="104" t="s">
        <v>133</v>
      </c>
      <c r="H12" s="104" t="s">
        <v>574</v>
      </c>
      <c r="I12" s="104" t="s">
        <v>334</v>
      </c>
      <c r="J12" s="104">
        <v>16.100000000000001</v>
      </c>
      <c r="K12" s="104">
        <v>15.8</v>
      </c>
      <c r="L12" s="104">
        <v>16.399999999999999</v>
      </c>
      <c r="M12" s="104" t="s">
        <v>33</v>
      </c>
      <c r="N12" s="104" t="s">
        <v>87</v>
      </c>
      <c r="O12" s="104" t="s">
        <v>45</v>
      </c>
      <c r="P12" s="104">
        <v>497.1</v>
      </c>
      <c r="Q12" s="104" t="s">
        <v>174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42.5</v>
      </c>
      <c r="Y12" s="104">
        <v>9.8000000000000007</v>
      </c>
      <c r="Z12" s="104">
        <v>36.700000000000003</v>
      </c>
      <c r="AA12" s="104" t="s">
        <v>252</v>
      </c>
      <c r="AB12" s="104">
        <v>1096.4000000000001</v>
      </c>
      <c r="AC12" s="104">
        <v>1095.8</v>
      </c>
      <c r="AD12" s="104">
        <v>1097</v>
      </c>
      <c r="AE12" s="105">
        <v>1009.5</v>
      </c>
    </row>
    <row r="13" spans="1:31" ht="18" customHeight="1">
      <c r="A13" s="98" t="s">
        <v>2172</v>
      </c>
      <c r="B13" s="100">
        <v>14.1</v>
      </c>
      <c r="C13" s="100">
        <v>13.1</v>
      </c>
      <c r="D13" s="100">
        <v>15.7</v>
      </c>
      <c r="E13" s="100">
        <v>14.1</v>
      </c>
      <c r="F13" s="100">
        <v>2.4</v>
      </c>
      <c r="G13" s="100" t="s">
        <v>344</v>
      </c>
      <c r="H13" s="100" t="s">
        <v>132</v>
      </c>
      <c r="I13" s="100" t="s">
        <v>52</v>
      </c>
      <c r="J13" s="100">
        <v>16.399999999999999</v>
      </c>
      <c r="K13" s="100">
        <v>16.100000000000001</v>
      </c>
      <c r="L13" s="100">
        <v>16.600000000000001</v>
      </c>
      <c r="M13" s="100" t="s">
        <v>33</v>
      </c>
      <c r="N13" s="100" t="s">
        <v>46</v>
      </c>
      <c r="O13" s="100" t="s">
        <v>45</v>
      </c>
      <c r="P13" s="100">
        <v>20.8</v>
      </c>
      <c r="Q13" s="100" t="s">
        <v>47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42.5</v>
      </c>
      <c r="Y13" s="100">
        <v>4.5999999999999996</v>
      </c>
      <c r="Z13" s="100">
        <v>27.7</v>
      </c>
      <c r="AA13" s="100" t="s">
        <v>243</v>
      </c>
      <c r="AB13" s="100">
        <v>1098.0999999999999</v>
      </c>
      <c r="AC13" s="100">
        <v>1096.7</v>
      </c>
      <c r="AD13" s="100">
        <v>1099.4000000000001</v>
      </c>
      <c r="AE13" s="102">
        <v>1011.3</v>
      </c>
    </row>
    <row r="14" spans="1:31" ht="18" customHeight="1">
      <c r="A14" s="103" t="s">
        <v>2173</v>
      </c>
      <c r="B14" s="104">
        <v>12.4</v>
      </c>
      <c r="C14" s="104">
        <v>11</v>
      </c>
      <c r="D14" s="104">
        <v>13.5</v>
      </c>
      <c r="E14" s="104">
        <v>12.4</v>
      </c>
      <c r="F14" s="104">
        <v>2.8</v>
      </c>
      <c r="G14" s="104" t="s">
        <v>51</v>
      </c>
      <c r="H14" s="104" t="s">
        <v>344</v>
      </c>
      <c r="I14" s="104" t="s">
        <v>41</v>
      </c>
      <c r="J14" s="104">
        <v>16.7</v>
      </c>
      <c r="K14" s="104">
        <v>16.600000000000001</v>
      </c>
      <c r="L14" s="104">
        <v>16.899999999999999</v>
      </c>
      <c r="M14" s="104" t="s">
        <v>45</v>
      </c>
      <c r="N14" s="104" t="s">
        <v>46</v>
      </c>
      <c r="O14" s="104" t="s">
        <v>43</v>
      </c>
      <c r="P14" s="104">
        <v>0</v>
      </c>
      <c r="Q14" s="104" t="s">
        <v>47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42.5</v>
      </c>
      <c r="Y14" s="104">
        <v>4.4000000000000004</v>
      </c>
      <c r="Z14" s="104">
        <v>23.8</v>
      </c>
      <c r="AA14" s="104" t="s">
        <v>1869</v>
      </c>
      <c r="AB14" s="104">
        <v>1099.9000000000001</v>
      </c>
      <c r="AC14" s="104">
        <v>1099.3</v>
      </c>
      <c r="AD14" s="104">
        <v>1100</v>
      </c>
      <c r="AE14" s="105">
        <v>1013.3</v>
      </c>
    </row>
    <row r="15" spans="1:31" ht="18" customHeight="1">
      <c r="A15" s="98" t="s">
        <v>2174</v>
      </c>
      <c r="B15" s="100">
        <v>10.5</v>
      </c>
      <c r="C15" s="100">
        <v>9.8000000000000007</v>
      </c>
      <c r="D15" s="100">
        <v>13</v>
      </c>
      <c r="E15" s="100">
        <v>10.5</v>
      </c>
      <c r="F15" s="100">
        <v>3.8</v>
      </c>
      <c r="G15" s="100" t="s">
        <v>41</v>
      </c>
      <c r="H15" s="100" t="s">
        <v>134</v>
      </c>
      <c r="I15" s="100" t="s">
        <v>91</v>
      </c>
      <c r="J15" s="100">
        <v>16.600000000000001</v>
      </c>
      <c r="K15" s="100">
        <v>16.5</v>
      </c>
      <c r="L15" s="100">
        <v>16.7</v>
      </c>
      <c r="M15" s="100" t="s">
        <v>42</v>
      </c>
      <c r="N15" s="100" t="s">
        <v>43</v>
      </c>
      <c r="O15" s="100" t="s">
        <v>39</v>
      </c>
      <c r="P15" s="100">
        <v>0</v>
      </c>
      <c r="Q15" s="100" t="s">
        <v>47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42.5</v>
      </c>
      <c r="Y15" s="100">
        <v>4</v>
      </c>
      <c r="Z15" s="100">
        <v>18.399999999999999</v>
      </c>
      <c r="AA15" s="100" t="s">
        <v>675</v>
      </c>
      <c r="AB15" s="100">
        <v>1100</v>
      </c>
      <c r="AC15" s="100">
        <v>1100</v>
      </c>
      <c r="AD15" s="100">
        <v>1100</v>
      </c>
      <c r="AE15" s="102">
        <v>1014.4</v>
      </c>
    </row>
    <row r="16" spans="1:31" ht="18" customHeight="1">
      <c r="A16" s="103" t="s">
        <v>2175</v>
      </c>
      <c r="B16" s="104">
        <v>13.5</v>
      </c>
      <c r="C16" s="104">
        <v>12.2</v>
      </c>
      <c r="D16" s="104">
        <v>15.5</v>
      </c>
      <c r="E16" s="104">
        <v>13.5</v>
      </c>
      <c r="F16" s="104">
        <v>2.5</v>
      </c>
      <c r="G16" s="104" t="s">
        <v>40</v>
      </c>
      <c r="H16" s="104" t="s">
        <v>132</v>
      </c>
      <c r="I16" s="104" t="s">
        <v>89</v>
      </c>
      <c r="J16" s="104">
        <v>16.3</v>
      </c>
      <c r="K16" s="104">
        <v>16.2</v>
      </c>
      <c r="L16" s="104">
        <v>16.5</v>
      </c>
      <c r="M16" s="104" t="s">
        <v>39</v>
      </c>
      <c r="N16" s="104" t="s">
        <v>42</v>
      </c>
      <c r="O16" s="104" t="s">
        <v>60</v>
      </c>
      <c r="P16" s="104">
        <v>209.4</v>
      </c>
      <c r="Q16" s="104" t="s">
        <v>74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42.5</v>
      </c>
      <c r="Y16" s="104">
        <v>5</v>
      </c>
      <c r="Z16" s="104">
        <v>20.2</v>
      </c>
      <c r="AA16" s="104" t="s">
        <v>1011</v>
      </c>
      <c r="AB16" s="104">
        <v>1100</v>
      </c>
      <c r="AC16" s="104">
        <v>1100</v>
      </c>
      <c r="AD16" s="104">
        <v>1100</v>
      </c>
      <c r="AE16" s="105">
        <v>1017</v>
      </c>
    </row>
    <row r="17" spans="1:31" ht="18" customHeight="1">
      <c r="A17" s="98" t="s">
        <v>2176</v>
      </c>
      <c r="B17" s="100">
        <v>15.6</v>
      </c>
      <c r="C17" s="100">
        <v>15.1</v>
      </c>
      <c r="D17" s="100">
        <v>16.3</v>
      </c>
      <c r="E17" s="100">
        <v>15.6</v>
      </c>
      <c r="F17" s="100">
        <v>2.9</v>
      </c>
      <c r="G17" s="100" t="s">
        <v>233</v>
      </c>
      <c r="H17" s="100" t="s">
        <v>94</v>
      </c>
      <c r="I17" s="100" t="s">
        <v>55</v>
      </c>
      <c r="J17" s="100">
        <v>16.100000000000001</v>
      </c>
      <c r="K17" s="100">
        <v>16</v>
      </c>
      <c r="L17" s="100">
        <v>16.2</v>
      </c>
      <c r="M17" s="100" t="s">
        <v>33</v>
      </c>
      <c r="N17" s="100" t="s">
        <v>51</v>
      </c>
      <c r="O17" s="100" t="s">
        <v>42</v>
      </c>
      <c r="P17" s="100">
        <v>561.29999999999995</v>
      </c>
      <c r="Q17" s="100" t="s">
        <v>186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42.5</v>
      </c>
      <c r="Y17" s="100">
        <v>10.8</v>
      </c>
      <c r="Z17" s="100">
        <v>53.3</v>
      </c>
      <c r="AA17" s="100" t="s">
        <v>106</v>
      </c>
      <c r="AB17" s="100">
        <v>1100</v>
      </c>
      <c r="AC17" s="100">
        <v>1100</v>
      </c>
      <c r="AD17" s="100">
        <v>1100</v>
      </c>
      <c r="AE17" s="102">
        <v>1020.5</v>
      </c>
    </row>
    <row r="18" spans="1:31" ht="18" customHeight="1">
      <c r="A18" s="103" t="s">
        <v>2177</v>
      </c>
      <c r="B18" s="104">
        <v>15.1</v>
      </c>
      <c r="C18" s="104">
        <v>14.4</v>
      </c>
      <c r="D18" s="104">
        <v>15.8</v>
      </c>
      <c r="E18" s="104">
        <v>15.1</v>
      </c>
      <c r="F18" s="104">
        <v>4.5</v>
      </c>
      <c r="G18" s="104" t="s">
        <v>52</v>
      </c>
      <c r="H18" s="104" t="s">
        <v>334</v>
      </c>
      <c r="I18" s="104" t="s">
        <v>46</v>
      </c>
      <c r="J18" s="104">
        <v>17.600000000000001</v>
      </c>
      <c r="K18" s="104">
        <v>16</v>
      </c>
      <c r="L18" s="104">
        <v>19</v>
      </c>
      <c r="M18" s="104" t="s">
        <v>51</v>
      </c>
      <c r="N18" s="104" t="s">
        <v>55</v>
      </c>
      <c r="O18" s="104" t="s">
        <v>46</v>
      </c>
      <c r="P18" s="104">
        <v>504</v>
      </c>
      <c r="Q18" s="104" t="s">
        <v>174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42.5</v>
      </c>
      <c r="Y18" s="104">
        <v>10.1</v>
      </c>
      <c r="Z18" s="104">
        <v>56.9</v>
      </c>
      <c r="AA18" s="104" t="s">
        <v>888</v>
      </c>
      <c r="AB18" s="104">
        <v>1100</v>
      </c>
      <c r="AC18" s="104">
        <v>1100</v>
      </c>
      <c r="AD18" s="104">
        <v>1100</v>
      </c>
      <c r="AE18" s="105">
        <v>1021.3</v>
      </c>
    </row>
    <row r="19" spans="1:31" ht="18" customHeight="1">
      <c r="A19" s="98" t="s">
        <v>2178</v>
      </c>
      <c r="B19" s="100">
        <v>13.6</v>
      </c>
      <c r="C19" s="100">
        <v>13.3</v>
      </c>
      <c r="D19" s="100">
        <v>14.4</v>
      </c>
      <c r="E19" s="100">
        <v>13.6</v>
      </c>
      <c r="F19" s="100">
        <v>2.7</v>
      </c>
      <c r="G19" s="100" t="s">
        <v>134</v>
      </c>
      <c r="H19" s="100" t="s">
        <v>179</v>
      </c>
      <c r="I19" s="100" t="s">
        <v>46</v>
      </c>
      <c r="J19" s="100">
        <v>17.7</v>
      </c>
      <c r="K19" s="100">
        <v>17.600000000000001</v>
      </c>
      <c r="L19" s="100">
        <v>18</v>
      </c>
      <c r="M19" s="100" t="s">
        <v>51</v>
      </c>
      <c r="N19" s="100" t="s">
        <v>89</v>
      </c>
      <c r="O19" s="100" t="s">
        <v>87</v>
      </c>
      <c r="P19" s="100">
        <v>19.399999999999999</v>
      </c>
      <c r="Q19" s="100" t="s">
        <v>47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42.5</v>
      </c>
      <c r="Y19" s="100">
        <v>6.1</v>
      </c>
      <c r="Z19" s="100">
        <v>33.1</v>
      </c>
      <c r="AA19" s="100" t="s">
        <v>324</v>
      </c>
      <c r="AB19" s="100">
        <v>1100</v>
      </c>
      <c r="AC19" s="100">
        <v>1100</v>
      </c>
      <c r="AD19" s="100">
        <v>1100</v>
      </c>
      <c r="AE19" s="102">
        <v>1023</v>
      </c>
    </row>
    <row r="20" spans="1:31" ht="18" customHeight="1">
      <c r="A20" s="103" t="s">
        <v>2179</v>
      </c>
      <c r="B20" s="104">
        <v>9.5</v>
      </c>
      <c r="C20" s="104">
        <v>7</v>
      </c>
      <c r="D20" s="104">
        <v>13.7</v>
      </c>
      <c r="E20" s="104">
        <v>9.4</v>
      </c>
      <c r="F20" s="104">
        <v>1.9</v>
      </c>
      <c r="G20" s="104" t="s">
        <v>42</v>
      </c>
      <c r="H20" s="104" t="s">
        <v>334</v>
      </c>
      <c r="I20" s="104" t="s">
        <v>91</v>
      </c>
      <c r="J20" s="104">
        <v>18.3</v>
      </c>
      <c r="K20" s="104">
        <v>17.8</v>
      </c>
      <c r="L20" s="104">
        <v>19.3</v>
      </c>
      <c r="M20" s="104" t="s">
        <v>51</v>
      </c>
      <c r="N20" s="104" t="s">
        <v>89</v>
      </c>
      <c r="O20" s="104" t="s">
        <v>87</v>
      </c>
      <c r="P20" s="104">
        <v>0</v>
      </c>
      <c r="Q20" s="104" t="s">
        <v>47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42.5</v>
      </c>
      <c r="Y20" s="104">
        <v>3.6</v>
      </c>
      <c r="Z20" s="104">
        <v>16.600000000000001</v>
      </c>
      <c r="AA20" s="104" t="s">
        <v>626</v>
      </c>
      <c r="AB20" s="104">
        <v>1100</v>
      </c>
      <c r="AC20" s="104">
        <v>1100</v>
      </c>
      <c r="AD20" s="104">
        <v>1100</v>
      </c>
      <c r="AE20" s="105">
        <v>1024.3</v>
      </c>
    </row>
    <row r="21" spans="1:31" ht="18" customHeight="1">
      <c r="A21" s="98" t="s">
        <v>2180</v>
      </c>
      <c r="B21" s="100">
        <v>6.9</v>
      </c>
      <c r="C21" s="100">
        <v>5.9</v>
      </c>
      <c r="D21" s="100">
        <v>8.9</v>
      </c>
      <c r="E21" s="100">
        <v>6.6</v>
      </c>
      <c r="F21" s="100">
        <v>-0.1</v>
      </c>
      <c r="G21" s="100" t="s">
        <v>60</v>
      </c>
      <c r="H21" s="100" t="s">
        <v>33</v>
      </c>
      <c r="I21" s="100" t="s">
        <v>35</v>
      </c>
      <c r="J21" s="100">
        <v>17</v>
      </c>
      <c r="K21" s="100">
        <v>16.7</v>
      </c>
      <c r="L21" s="100">
        <v>17.8</v>
      </c>
      <c r="M21" s="100" t="s">
        <v>45</v>
      </c>
      <c r="N21" s="100" t="s">
        <v>87</v>
      </c>
      <c r="O21" s="100" t="s">
        <v>43</v>
      </c>
      <c r="P21" s="100">
        <v>0</v>
      </c>
      <c r="Q21" s="100" t="s">
        <v>47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42.5</v>
      </c>
      <c r="Y21" s="100">
        <v>4</v>
      </c>
      <c r="Z21" s="100">
        <v>11.2</v>
      </c>
      <c r="AA21" s="100" t="s">
        <v>700</v>
      </c>
      <c r="AB21" s="100">
        <v>1100</v>
      </c>
      <c r="AC21" s="100">
        <v>1100</v>
      </c>
      <c r="AD21" s="100">
        <v>1100</v>
      </c>
      <c r="AE21" s="102">
        <v>1024.4000000000001</v>
      </c>
    </row>
    <row r="22" spans="1:31" ht="18" customHeight="1">
      <c r="A22" s="103" t="s">
        <v>2181</v>
      </c>
      <c r="B22" s="104">
        <v>7.2</v>
      </c>
      <c r="C22" s="104">
        <v>5.4</v>
      </c>
      <c r="D22" s="104">
        <v>11.5</v>
      </c>
      <c r="E22" s="104">
        <v>6.6</v>
      </c>
      <c r="F22" s="104">
        <v>-1.4</v>
      </c>
      <c r="G22" s="104" t="s">
        <v>33</v>
      </c>
      <c r="H22" s="104" t="s">
        <v>107</v>
      </c>
      <c r="I22" s="104" t="s">
        <v>96</v>
      </c>
      <c r="J22" s="104">
        <v>16.5</v>
      </c>
      <c r="K22" s="104">
        <v>16.100000000000001</v>
      </c>
      <c r="L22" s="104">
        <v>16.7</v>
      </c>
      <c r="M22" s="104" t="s">
        <v>43</v>
      </c>
      <c r="N22" s="104" t="s">
        <v>51</v>
      </c>
      <c r="O22" s="104" t="s">
        <v>42</v>
      </c>
      <c r="P22" s="104">
        <v>213</v>
      </c>
      <c r="Q22" s="104" t="s">
        <v>74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42.5</v>
      </c>
      <c r="Y22" s="104">
        <v>5.3</v>
      </c>
      <c r="Z22" s="104">
        <v>16.600000000000001</v>
      </c>
      <c r="AA22" s="104" t="s">
        <v>331</v>
      </c>
      <c r="AB22" s="104">
        <v>1100</v>
      </c>
      <c r="AC22" s="104">
        <v>1100</v>
      </c>
      <c r="AD22" s="104">
        <v>1100</v>
      </c>
      <c r="AE22" s="105">
        <v>1023.9</v>
      </c>
    </row>
    <row r="23" spans="1:31" ht="18" customHeight="1">
      <c r="A23" s="98" t="s">
        <v>2182</v>
      </c>
      <c r="B23" s="100">
        <v>15.9</v>
      </c>
      <c r="C23" s="100">
        <v>11.6</v>
      </c>
      <c r="D23" s="100">
        <v>19.600000000000001</v>
      </c>
      <c r="E23" s="100">
        <v>15.9</v>
      </c>
      <c r="F23" s="100">
        <v>4.8</v>
      </c>
      <c r="G23" s="100" t="s">
        <v>52</v>
      </c>
      <c r="H23" s="100" t="s">
        <v>104</v>
      </c>
      <c r="I23" s="100" t="s">
        <v>41</v>
      </c>
      <c r="J23" s="100">
        <v>16</v>
      </c>
      <c r="K23" s="100">
        <v>16</v>
      </c>
      <c r="L23" s="100">
        <v>16.100000000000001</v>
      </c>
      <c r="M23" s="100" t="s">
        <v>46</v>
      </c>
      <c r="N23" s="100" t="s">
        <v>87</v>
      </c>
      <c r="O23" s="100" t="s">
        <v>33</v>
      </c>
      <c r="P23" s="100">
        <v>565.70000000000005</v>
      </c>
      <c r="Q23" s="100" t="s">
        <v>186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42.5</v>
      </c>
      <c r="Y23" s="100">
        <v>6</v>
      </c>
      <c r="Z23" s="100">
        <v>31.3</v>
      </c>
      <c r="AA23" s="100" t="s">
        <v>207</v>
      </c>
      <c r="AB23" s="100">
        <v>1100</v>
      </c>
      <c r="AC23" s="100">
        <v>1100</v>
      </c>
      <c r="AD23" s="100">
        <v>1100</v>
      </c>
      <c r="AE23" s="102">
        <v>1023.4</v>
      </c>
    </row>
    <row r="24" spans="1:31" ht="18" customHeight="1">
      <c r="A24" s="103" t="s">
        <v>2183</v>
      </c>
      <c r="B24" s="104">
        <v>18.100000000000001</v>
      </c>
      <c r="C24" s="104">
        <v>16.100000000000001</v>
      </c>
      <c r="D24" s="104">
        <v>20</v>
      </c>
      <c r="E24" s="104">
        <v>18.100000000000001</v>
      </c>
      <c r="F24" s="104">
        <v>7.5</v>
      </c>
      <c r="G24" s="104" t="s">
        <v>89</v>
      </c>
      <c r="H24" s="104" t="s">
        <v>574</v>
      </c>
      <c r="I24" s="104" t="s">
        <v>91</v>
      </c>
      <c r="J24" s="104">
        <v>16.3</v>
      </c>
      <c r="K24" s="104">
        <v>16.100000000000001</v>
      </c>
      <c r="L24" s="104">
        <v>16.7</v>
      </c>
      <c r="M24" s="104" t="s">
        <v>46</v>
      </c>
      <c r="N24" s="104" t="s">
        <v>51</v>
      </c>
      <c r="O24" s="104" t="s">
        <v>43</v>
      </c>
      <c r="P24" s="104">
        <v>565.20000000000005</v>
      </c>
      <c r="Q24" s="104" t="s">
        <v>186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42.5</v>
      </c>
      <c r="Y24" s="104">
        <v>14</v>
      </c>
      <c r="Z24" s="104">
        <v>42.1</v>
      </c>
      <c r="AA24" s="104" t="s">
        <v>157</v>
      </c>
      <c r="AB24" s="104">
        <v>1100</v>
      </c>
      <c r="AC24" s="104">
        <v>1100</v>
      </c>
      <c r="AD24" s="104">
        <v>1100</v>
      </c>
      <c r="AE24" s="105">
        <v>1020.4</v>
      </c>
    </row>
    <row r="25" spans="1:31" ht="18" customHeight="1">
      <c r="A25" s="98" t="s">
        <v>2184</v>
      </c>
      <c r="B25" s="100">
        <v>14.3</v>
      </c>
      <c r="C25" s="100">
        <v>12.6</v>
      </c>
      <c r="D25" s="100">
        <v>16.600000000000001</v>
      </c>
      <c r="E25" s="100">
        <v>14.3</v>
      </c>
      <c r="F25" s="100">
        <v>9.9</v>
      </c>
      <c r="G25" s="100" t="s">
        <v>67</v>
      </c>
      <c r="H25" s="100" t="s">
        <v>31</v>
      </c>
      <c r="I25" s="100" t="s">
        <v>80</v>
      </c>
      <c r="J25" s="100">
        <v>16.899999999999999</v>
      </c>
      <c r="K25" s="100">
        <v>16.7</v>
      </c>
      <c r="L25" s="100">
        <v>17.100000000000001</v>
      </c>
      <c r="M25" s="100" t="s">
        <v>43</v>
      </c>
      <c r="N25" s="100" t="s">
        <v>43</v>
      </c>
      <c r="O25" s="100" t="s">
        <v>31</v>
      </c>
      <c r="P25" s="100">
        <v>20.3</v>
      </c>
      <c r="Q25" s="100" t="s">
        <v>47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42.5</v>
      </c>
      <c r="Y25" s="100">
        <v>7.9</v>
      </c>
      <c r="Z25" s="100">
        <v>33.1</v>
      </c>
      <c r="AA25" s="100" t="s">
        <v>309</v>
      </c>
      <c r="AB25" s="100">
        <v>1100</v>
      </c>
      <c r="AC25" s="100">
        <v>1100</v>
      </c>
      <c r="AD25" s="100">
        <v>1100</v>
      </c>
      <c r="AE25" s="102">
        <v>1020.1</v>
      </c>
    </row>
    <row r="26" spans="1:31" ht="18" customHeight="1">
      <c r="A26" s="103" t="s">
        <v>2185</v>
      </c>
      <c r="B26" s="104">
        <v>11.5</v>
      </c>
      <c r="C26" s="104">
        <v>10.5</v>
      </c>
      <c r="D26" s="104">
        <v>12.7</v>
      </c>
      <c r="E26" s="104">
        <v>11.5</v>
      </c>
      <c r="F26" s="104">
        <v>8.6</v>
      </c>
      <c r="G26" s="104" t="s">
        <v>83</v>
      </c>
      <c r="H26" s="104" t="s">
        <v>63</v>
      </c>
      <c r="I26" s="104" t="s">
        <v>114</v>
      </c>
      <c r="J26" s="104">
        <v>19.100000000000001</v>
      </c>
      <c r="K26" s="104">
        <v>17</v>
      </c>
      <c r="L26" s="104">
        <v>20.6</v>
      </c>
      <c r="M26" s="104" t="s">
        <v>45</v>
      </c>
      <c r="N26" s="104" t="s">
        <v>87</v>
      </c>
      <c r="O26" s="104" t="s">
        <v>31</v>
      </c>
      <c r="P26" s="104">
        <v>0</v>
      </c>
      <c r="Q26" s="104" t="s">
        <v>47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42.5</v>
      </c>
      <c r="Y26" s="104">
        <v>4.0999999999999996</v>
      </c>
      <c r="Z26" s="104">
        <v>13</v>
      </c>
      <c r="AA26" s="104" t="s">
        <v>416</v>
      </c>
      <c r="AB26" s="104">
        <v>1100</v>
      </c>
      <c r="AC26" s="104">
        <v>1100</v>
      </c>
      <c r="AD26" s="104">
        <v>1100</v>
      </c>
      <c r="AE26" s="105">
        <v>1019</v>
      </c>
    </row>
    <row r="27" spans="1:31" ht="18" customHeight="1">
      <c r="A27" s="98" t="s">
        <v>2186</v>
      </c>
      <c r="B27" s="100">
        <v>9.5</v>
      </c>
      <c r="C27" s="100">
        <v>8.1</v>
      </c>
      <c r="D27" s="100">
        <v>10.7</v>
      </c>
      <c r="E27" s="100">
        <v>9.4</v>
      </c>
      <c r="F27" s="100">
        <v>6.3</v>
      </c>
      <c r="G27" s="100" t="s">
        <v>138</v>
      </c>
      <c r="H27" s="100" t="s">
        <v>128</v>
      </c>
      <c r="I27" s="100" t="s">
        <v>73</v>
      </c>
      <c r="J27" s="100">
        <v>18.600000000000001</v>
      </c>
      <c r="K27" s="100">
        <v>17.5</v>
      </c>
      <c r="L27" s="100">
        <v>19.8</v>
      </c>
      <c r="M27" s="100" t="s">
        <v>43</v>
      </c>
      <c r="N27" s="100" t="s">
        <v>46</v>
      </c>
      <c r="O27" s="100" t="s">
        <v>42</v>
      </c>
      <c r="P27" s="100">
        <v>0</v>
      </c>
      <c r="Q27" s="100" t="s">
        <v>47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42.5</v>
      </c>
      <c r="Y27" s="100">
        <v>3.3</v>
      </c>
      <c r="Z27" s="100">
        <v>13</v>
      </c>
      <c r="AA27" s="100" t="s">
        <v>371</v>
      </c>
      <c r="AB27" s="100">
        <v>1100</v>
      </c>
      <c r="AC27" s="100">
        <v>1100</v>
      </c>
      <c r="AD27" s="100">
        <v>1100</v>
      </c>
      <c r="AE27" s="102">
        <v>1017.2</v>
      </c>
    </row>
    <row r="28" spans="1:31" ht="18" customHeight="1">
      <c r="A28" s="103" t="s">
        <v>2187</v>
      </c>
      <c r="B28" s="104">
        <v>12.2</v>
      </c>
      <c r="C28" s="104">
        <v>10.4</v>
      </c>
      <c r="D28" s="104">
        <v>14.2</v>
      </c>
      <c r="E28" s="104">
        <v>12.2</v>
      </c>
      <c r="F28" s="104">
        <v>9</v>
      </c>
      <c r="G28" s="104" t="s">
        <v>65</v>
      </c>
      <c r="H28" s="104" t="s">
        <v>59</v>
      </c>
      <c r="I28" s="104" t="s">
        <v>117</v>
      </c>
      <c r="J28" s="104">
        <v>17.2</v>
      </c>
      <c r="K28" s="104">
        <v>17</v>
      </c>
      <c r="L28" s="104">
        <v>17.5</v>
      </c>
      <c r="M28" s="104" t="s">
        <v>60</v>
      </c>
      <c r="N28" s="104" t="s">
        <v>42</v>
      </c>
      <c r="O28" s="104" t="s">
        <v>96</v>
      </c>
      <c r="P28" s="104">
        <v>193.1</v>
      </c>
      <c r="Q28" s="104" t="s">
        <v>44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42.5</v>
      </c>
      <c r="Y28" s="104">
        <v>1.7</v>
      </c>
      <c r="Z28" s="104">
        <v>11.2</v>
      </c>
      <c r="AA28" s="104" t="s">
        <v>189</v>
      </c>
      <c r="AB28" s="104">
        <v>1100</v>
      </c>
      <c r="AC28" s="104">
        <v>1100</v>
      </c>
      <c r="AD28" s="104">
        <v>1100</v>
      </c>
      <c r="AE28" s="105">
        <v>1017.2</v>
      </c>
    </row>
    <row r="29" spans="1:31" ht="18" customHeight="1">
      <c r="A29" s="98" t="s">
        <v>2188</v>
      </c>
      <c r="B29" s="100">
        <v>16.2</v>
      </c>
      <c r="C29" s="100">
        <v>14.1</v>
      </c>
      <c r="D29" s="100">
        <v>18.2</v>
      </c>
      <c r="E29" s="100">
        <v>16.2</v>
      </c>
      <c r="F29" s="100">
        <v>8.1</v>
      </c>
      <c r="G29" s="100" t="s">
        <v>42</v>
      </c>
      <c r="H29" s="100" t="s">
        <v>130</v>
      </c>
      <c r="I29" s="100" t="s">
        <v>37</v>
      </c>
      <c r="J29" s="100">
        <v>17.899999999999999</v>
      </c>
      <c r="K29" s="100">
        <v>17.399999999999999</v>
      </c>
      <c r="L29" s="100">
        <v>19.100000000000001</v>
      </c>
      <c r="M29" s="100" t="s">
        <v>43</v>
      </c>
      <c r="N29" s="100" t="s">
        <v>51</v>
      </c>
      <c r="O29" s="100" t="s">
        <v>60</v>
      </c>
      <c r="P29" s="100">
        <v>572.20000000000005</v>
      </c>
      <c r="Q29" s="100" t="s">
        <v>186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42.5</v>
      </c>
      <c r="Y29" s="100">
        <v>2.6</v>
      </c>
      <c r="Z29" s="100">
        <v>18.399999999999999</v>
      </c>
      <c r="AA29" s="100" t="s">
        <v>88</v>
      </c>
      <c r="AB29" s="100">
        <v>1100</v>
      </c>
      <c r="AC29" s="100">
        <v>1100</v>
      </c>
      <c r="AD29" s="100">
        <v>1100</v>
      </c>
      <c r="AE29" s="102">
        <v>1017.5</v>
      </c>
    </row>
    <row r="30" spans="1:31" ht="18" customHeight="1">
      <c r="A30" s="103" t="s">
        <v>2189</v>
      </c>
      <c r="B30" s="104">
        <v>16.5</v>
      </c>
      <c r="C30" s="104">
        <v>15.7</v>
      </c>
      <c r="D30" s="104">
        <v>17.899999999999999</v>
      </c>
      <c r="E30" s="104">
        <v>16.5</v>
      </c>
      <c r="F30" s="104">
        <v>9.9</v>
      </c>
      <c r="G30" s="104" t="s">
        <v>32</v>
      </c>
      <c r="H30" s="104" t="s">
        <v>46</v>
      </c>
      <c r="I30" s="104" t="s">
        <v>62</v>
      </c>
      <c r="J30" s="104">
        <v>18.5</v>
      </c>
      <c r="K30" s="104">
        <v>18</v>
      </c>
      <c r="L30" s="104">
        <v>19.100000000000001</v>
      </c>
      <c r="M30" s="104" t="s">
        <v>33</v>
      </c>
      <c r="N30" s="104" t="s">
        <v>89</v>
      </c>
      <c r="O30" s="104" t="s">
        <v>31</v>
      </c>
      <c r="P30" s="104">
        <v>483.6</v>
      </c>
      <c r="Q30" s="104" t="s">
        <v>174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42.5</v>
      </c>
      <c r="Y30" s="104">
        <v>2.8</v>
      </c>
      <c r="Z30" s="104">
        <v>22</v>
      </c>
      <c r="AA30" s="104" t="s">
        <v>344</v>
      </c>
      <c r="AB30" s="104">
        <v>1100</v>
      </c>
      <c r="AC30" s="104">
        <v>1100</v>
      </c>
      <c r="AD30" s="104">
        <v>1100</v>
      </c>
      <c r="AE30" s="105">
        <v>1016.8</v>
      </c>
    </row>
    <row r="31" spans="1:31" ht="18" customHeight="1">
      <c r="A31" s="98" t="s">
        <v>2190</v>
      </c>
      <c r="B31" s="100">
        <v>15.1</v>
      </c>
      <c r="C31" s="100">
        <v>14.3</v>
      </c>
      <c r="D31" s="100">
        <v>16.399999999999999</v>
      </c>
      <c r="E31" s="100">
        <v>15.1</v>
      </c>
      <c r="F31" s="100">
        <v>10</v>
      </c>
      <c r="G31" s="100" t="s">
        <v>86</v>
      </c>
      <c r="H31" s="100" t="s">
        <v>92</v>
      </c>
      <c r="I31" s="100" t="s">
        <v>68</v>
      </c>
      <c r="J31" s="100">
        <v>19.8</v>
      </c>
      <c r="K31" s="100">
        <v>18</v>
      </c>
      <c r="L31" s="100">
        <v>21.6</v>
      </c>
      <c r="M31" s="100" t="s">
        <v>45</v>
      </c>
      <c r="N31" s="100" t="s">
        <v>46</v>
      </c>
      <c r="O31" s="100" t="s">
        <v>42</v>
      </c>
      <c r="P31" s="100">
        <v>27.6</v>
      </c>
      <c r="Q31" s="100" t="s">
        <v>47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42.5</v>
      </c>
      <c r="Y31" s="100">
        <v>4.7</v>
      </c>
      <c r="Z31" s="100">
        <v>14.8</v>
      </c>
      <c r="AA31" s="100" t="s">
        <v>348</v>
      </c>
      <c r="AB31" s="100">
        <v>1100</v>
      </c>
      <c r="AC31" s="100">
        <v>1100</v>
      </c>
      <c r="AD31" s="100">
        <v>1100</v>
      </c>
      <c r="AE31" s="102">
        <v>1018.6</v>
      </c>
    </row>
    <row r="32" spans="1:31" ht="18" customHeight="1">
      <c r="A32" s="103" t="s">
        <v>2191</v>
      </c>
      <c r="B32" s="104">
        <v>14</v>
      </c>
      <c r="C32" s="104">
        <v>13.6</v>
      </c>
      <c r="D32" s="104">
        <v>14.3</v>
      </c>
      <c r="E32" s="104">
        <v>14</v>
      </c>
      <c r="F32" s="104">
        <v>10.199999999999999</v>
      </c>
      <c r="G32" s="104" t="s">
        <v>63</v>
      </c>
      <c r="H32" s="104" t="s">
        <v>68</v>
      </c>
      <c r="I32" s="104" t="s">
        <v>65</v>
      </c>
      <c r="J32" s="104">
        <v>21.3</v>
      </c>
      <c r="K32" s="104">
        <v>20.399999999999999</v>
      </c>
      <c r="L32" s="104">
        <v>22.9</v>
      </c>
      <c r="M32" s="104" t="s">
        <v>87</v>
      </c>
      <c r="N32" s="104" t="s">
        <v>55</v>
      </c>
      <c r="O32" s="104" t="s">
        <v>33</v>
      </c>
      <c r="P32" s="104">
        <v>0</v>
      </c>
      <c r="Q32" s="104" t="s">
        <v>47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42.5</v>
      </c>
      <c r="Y32" s="104">
        <v>5.3</v>
      </c>
      <c r="Z32" s="104">
        <v>16.600000000000001</v>
      </c>
      <c r="AA32" s="104" t="s">
        <v>1011</v>
      </c>
      <c r="AB32" s="104">
        <v>1100</v>
      </c>
      <c r="AC32" s="104">
        <v>1100</v>
      </c>
      <c r="AD32" s="104">
        <v>1100</v>
      </c>
      <c r="AE32" s="105">
        <v>1020.2</v>
      </c>
    </row>
    <row r="33" spans="1:31" ht="18" customHeight="1">
      <c r="A33" s="98" t="s">
        <v>2192</v>
      </c>
      <c r="B33" s="100">
        <v>13</v>
      </c>
      <c r="C33" s="100">
        <v>12.4</v>
      </c>
      <c r="D33" s="100">
        <v>13.6</v>
      </c>
      <c r="E33" s="100">
        <v>13</v>
      </c>
      <c r="F33" s="100">
        <v>10.7</v>
      </c>
      <c r="G33" s="100" t="s">
        <v>77</v>
      </c>
      <c r="H33" s="100" t="s">
        <v>65</v>
      </c>
      <c r="I33" s="100" t="s">
        <v>172</v>
      </c>
      <c r="J33" s="100">
        <v>19.3</v>
      </c>
      <c r="K33" s="100">
        <v>18.5</v>
      </c>
      <c r="L33" s="100">
        <v>20.8</v>
      </c>
      <c r="M33" s="100" t="s">
        <v>31</v>
      </c>
      <c r="N33" s="100" t="s">
        <v>46</v>
      </c>
      <c r="O33" s="100" t="s">
        <v>60</v>
      </c>
      <c r="P33" s="100">
        <v>0</v>
      </c>
      <c r="Q33" s="100" t="s">
        <v>47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42.5</v>
      </c>
      <c r="Y33" s="100">
        <v>2.4</v>
      </c>
      <c r="Z33" s="100">
        <v>11.2</v>
      </c>
      <c r="AA33" s="100" t="s">
        <v>436</v>
      </c>
      <c r="AB33" s="100">
        <v>1100</v>
      </c>
      <c r="AC33" s="100">
        <v>1100</v>
      </c>
      <c r="AD33" s="100">
        <v>1100</v>
      </c>
      <c r="AE33" s="102">
        <v>1020.7</v>
      </c>
    </row>
    <row r="34" spans="1:31" ht="18" customHeight="1">
      <c r="A34" s="103" t="s">
        <v>2193</v>
      </c>
      <c r="B34" s="104">
        <v>11.8</v>
      </c>
      <c r="C34" s="104">
        <v>10.8</v>
      </c>
      <c r="D34" s="104">
        <v>13.3</v>
      </c>
      <c r="E34" s="104">
        <v>11.8</v>
      </c>
      <c r="F34" s="104">
        <v>10</v>
      </c>
      <c r="G34" s="104" t="s">
        <v>164</v>
      </c>
      <c r="H34" s="104" t="s">
        <v>73</v>
      </c>
      <c r="I34" s="104" t="s">
        <v>112</v>
      </c>
      <c r="J34" s="104">
        <v>18.3</v>
      </c>
      <c r="K34" s="104">
        <v>18.100000000000001</v>
      </c>
      <c r="L34" s="104">
        <v>18.600000000000001</v>
      </c>
      <c r="M34" s="104" t="s">
        <v>96</v>
      </c>
      <c r="N34" s="104" t="s">
        <v>39</v>
      </c>
      <c r="O34" s="104" t="s">
        <v>96</v>
      </c>
      <c r="P34" s="104">
        <v>201.6</v>
      </c>
      <c r="Q34" s="104" t="s">
        <v>44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42.5</v>
      </c>
      <c r="Y34" s="104">
        <v>1.7</v>
      </c>
      <c r="Z34" s="104">
        <v>3.6</v>
      </c>
      <c r="AA34" s="104" t="s">
        <v>1320</v>
      </c>
      <c r="AB34" s="104">
        <v>1100</v>
      </c>
      <c r="AC34" s="104">
        <v>1100</v>
      </c>
      <c r="AD34" s="104">
        <v>1100</v>
      </c>
      <c r="AE34" s="105">
        <v>1022</v>
      </c>
    </row>
    <row r="35" spans="1:31" ht="18" customHeight="1">
      <c r="A35" s="98" t="s">
        <v>2194</v>
      </c>
      <c r="B35" s="100">
        <v>15.7</v>
      </c>
      <c r="C35" s="100">
        <v>13.4</v>
      </c>
      <c r="D35" s="100">
        <v>16.399999999999999</v>
      </c>
      <c r="E35" s="100">
        <v>15.7</v>
      </c>
      <c r="F35" s="100">
        <v>11</v>
      </c>
      <c r="G35" s="100" t="s">
        <v>37</v>
      </c>
      <c r="H35" s="100" t="s">
        <v>93</v>
      </c>
      <c r="I35" s="100" t="s">
        <v>73</v>
      </c>
      <c r="J35" s="100">
        <v>19.100000000000001</v>
      </c>
      <c r="K35" s="100">
        <v>18.600000000000001</v>
      </c>
      <c r="L35" s="100">
        <v>19.899999999999999</v>
      </c>
      <c r="M35" s="100" t="s">
        <v>42</v>
      </c>
      <c r="N35" s="100" t="s">
        <v>31</v>
      </c>
      <c r="O35" s="100" t="s">
        <v>39</v>
      </c>
      <c r="P35" s="100">
        <v>511</v>
      </c>
      <c r="Q35" s="100" t="s">
        <v>174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42.5</v>
      </c>
      <c r="Y35" s="100">
        <v>4.8</v>
      </c>
      <c r="Z35" s="100">
        <v>20.2</v>
      </c>
      <c r="AA35" s="100" t="s">
        <v>298</v>
      </c>
      <c r="AB35" s="100">
        <v>1100</v>
      </c>
      <c r="AC35" s="100">
        <v>1100</v>
      </c>
      <c r="AD35" s="100">
        <v>1100</v>
      </c>
      <c r="AE35" s="102">
        <v>1023.2</v>
      </c>
    </row>
    <row r="36" spans="1:31" ht="18" customHeight="1">
      <c r="A36" s="103" t="s">
        <v>2195</v>
      </c>
      <c r="B36" s="104">
        <v>15.1</v>
      </c>
      <c r="C36" s="104">
        <v>14.5</v>
      </c>
      <c r="D36" s="104">
        <v>16</v>
      </c>
      <c r="E36" s="104">
        <v>15.1</v>
      </c>
      <c r="F36" s="104">
        <v>11.9</v>
      </c>
      <c r="G36" s="104" t="s">
        <v>65</v>
      </c>
      <c r="H36" s="104" t="s">
        <v>37</v>
      </c>
      <c r="I36" s="104" t="s">
        <v>114</v>
      </c>
      <c r="J36" s="104">
        <v>19</v>
      </c>
      <c r="K36" s="104">
        <v>18.8</v>
      </c>
      <c r="L36" s="104">
        <v>19.5</v>
      </c>
      <c r="M36" s="104" t="s">
        <v>60</v>
      </c>
      <c r="N36" s="104" t="s">
        <v>42</v>
      </c>
      <c r="O36" s="104" t="s">
        <v>96</v>
      </c>
      <c r="P36" s="104">
        <v>468.1</v>
      </c>
      <c r="Q36" s="104" t="s">
        <v>174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42.5</v>
      </c>
      <c r="Y36" s="104">
        <v>3.8</v>
      </c>
      <c r="Z36" s="104">
        <v>18.399999999999999</v>
      </c>
      <c r="AA36" s="104" t="s">
        <v>46</v>
      </c>
      <c r="AB36" s="104">
        <v>1100</v>
      </c>
      <c r="AC36" s="104">
        <v>1100</v>
      </c>
      <c r="AD36" s="104">
        <v>1100</v>
      </c>
      <c r="AE36" s="105">
        <v>1022.3</v>
      </c>
    </row>
    <row r="37" spans="1:31" ht="18" customHeight="1">
      <c r="A37" s="98" t="s">
        <v>2196</v>
      </c>
      <c r="B37" s="100">
        <v>13.6</v>
      </c>
      <c r="C37" s="100">
        <v>12.6</v>
      </c>
      <c r="D37" s="100">
        <v>14.8</v>
      </c>
      <c r="E37" s="100">
        <v>13.6</v>
      </c>
      <c r="F37" s="100">
        <v>10.9</v>
      </c>
      <c r="G37" s="100" t="s">
        <v>73</v>
      </c>
      <c r="H37" s="100" t="s">
        <v>138</v>
      </c>
      <c r="I37" s="100" t="s">
        <v>77</v>
      </c>
      <c r="J37" s="100">
        <v>19.3</v>
      </c>
      <c r="K37" s="100">
        <v>18.899999999999999</v>
      </c>
      <c r="L37" s="100">
        <v>20.100000000000001</v>
      </c>
      <c r="M37" s="100" t="s">
        <v>39</v>
      </c>
      <c r="N37" s="100" t="s">
        <v>39</v>
      </c>
      <c r="O37" s="100" t="s">
        <v>96</v>
      </c>
      <c r="P37" s="100">
        <v>20.3</v>
      </c>
      <c r="Q37" s="100" t="s">
        <v>47</v>
      </c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42.5</v>
      </c>
      <c r="Y37" s="100">
        <v>4.4000000000000004</v>
      </c>
      <c r="Z37" s="100">
        <v>16.600000000000001</v>
      </c>
      <c r="AA37" s="100" t="s">
        <v>155</v>
      </c>
      <c r="AB37" s="100">
        <v>1100</v>
      </c>
      <c r="AC37" s="100">
        <v>1100</v>
      </c>
      <c r="AD37" s="100">
        <v>1100</v>
      </c>
      <c r="AE37" s="102">
        <v>1022.2</v>
      </c>
    </row>
    <row r="38" spans="1:31" ht="18" customHeight="1">
      <c r="A38" s="103" t="s">
        <v>2197</v>
      </c>
      <c r="B38" s="104">
        <v>11</v>
      </c>
      <c r="C38" s="104">
        <v>9.8000000000000007</v>
      </c>
      <c r="D38" s="104">
        <v>12.5</v>
      </c>
      <c r="E38" s="104">
        <v>11</v>
      </c>
      <c r="F38" s="104">
        <v>8.3000000000000007</v>
      </c>
      <c r="G38" s="104" t="s">
        <v>80</v>
      </c>
      <c r="H38" s="104" t="s">
        <v>65</v>
      </c>
      <c r="I38" s="104" t="s">
        <v>114</v>
      </c>
      <c r="J38" s="104">
        <v>19.600000000000001</v>
      </c>
      <c r="K38" s="104">
        <v>18.8</v>
      </c>
      <c r="L38" s="104">
        <v>20.399999999999999</v>
      </c>
      <c r="M38" s="104" t="s">
        <v>42</v>
      </c>
      <c r="N38" s="104" t="s">
        <v>43</v>
      </c>
      <c r="O38" s="104" t="s">
        <v>96</v>
      </c>
      <c r="P38" s="104">
        <v>0</v>
      </c>
      <c r="Q38" s="104" t="s">
        <v>47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42.5</v>
      </c>
      <c r="Y38" s="104">
        <v>4.3</v>
      </c>
      <c r="Z38" s="104">
        <v>14.8</v>
      </c>
      <c r="AA38" s="104" t="s">
        <v>641</v>
      </c>
      <c r="AB38" s="104">
        <v>1100</v>
      </c>
      <c r="AC38" s="104">
        <v>1100</v>
      </c>
      <c r="AD38" s="104">
        <v>1100</v>
      </c>
      <c r="AE38" s="105">
        <v>1021.8</v>
      </c>
    </row>
    <row r="39" spans="1:31" ht="18" customHeight="1">
      <c r="A39" s="98" t="s">
        <v>2198</v>
      </c>
      <c r="B39" s="100">
        <v>9.9</v>
      </c>
      <c r="C39" s="100">
        <v>9.4</v>
      </c>
      <c r="D39" s="100">
        <v>10.4</v>
      </c>
      <c r="E39" s="100">
        <v>9.9</v>
      </c>
      <c r="F39" s="100">
        <v>7</v>
      </c>
      <c r="G39" s="100" t="s">
        <v>83</v>
      </c>
      <c r="H39" s="100" t="s">
        <v>138</v>
      </c>
      <c r="I39" s="100" t="s">
        <v>73</v>
      </c>
      <c r="J39" s="100">
        <v>18.5</v>
      </c>
      <c r="K39" s="100">
        <v>18.3</v>
      </c>
      <c r="L39" s="100">
        <v>18.8</v>
      </c>
      <c r="M39" s="100" t="s">
        <v>92</v>
      </c>
      <c r="N39" s="100" t="s">
        <v>96</v>
      </c>
      <c r="O39" s="100" t="s">
        <v>35</v>
      </c>
      <c r="P39" s="100">
        <v>0</v>
      </c>
      <c r="Q39" s="100" t="s">
        <v>47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42.5</v>
      </c>
      <c r="Y39" s="100">
        <v>2.4</v>
      </c>
      <c r="Z39" s="100">
        <v>11.2</v>
      </c>
      <c r="AA39" s="100" t="s">
        <v>948</v>
      </c>
      <c r="AB39" s="100">
        <v>1100</v>
      </c>
      <c r="AC39" s="100">
        <v>1100</v>
      </c>
      <c r="AD39" s="100">
        <v>1100</v>
      </c>
      <c r="AE39" s="102">
        <v>1019.5</v>
      </c>
    </row>
    <row r="40" spans="1:31" ht="18" customHeight="1">
      <c r="A40" s="103" t="s">
        <v>2199</v>
      </c>
      <c r="B40" s="104">
        <v>10</v>
      </c>
      <c r="C40" s="104">
        <v>8.3000000000000007</v>
      </c>
      <c r="D40" s="104">
        <v>12.8</v>
      </c>
      <c r="E40" s="104">
        <v>9.9</v>
      </c>
      <c r="F40" s="104">
        <v>6.8</v>
      </c>
      <c r="G40" s="104" t="s">
        <v>65</v>
      </c>
      <c r="H40" s="104" t="s">
        <v>109</v>
      </c>
      <c r="I40" s="104" t="s">
        <v>117</v>
      </c>
      <c r="J40" s="104">
        <v>18.100000000000001</v>
      </c>
      <c r="K40" s="104">
        <v>17.8</v>
      </c>
      <c r="L40" s="104">
        <v>18.3</v>
      </c>
      <c r="M40" s="104" t="s">
        <v>32</v>
      </c>
      <c r="N40" s="104" t="s">
        <v>39</v>
      </c>
      <c r="O40" s="104" t="s">
        <v>91</v>
      </c>
      <c r="P40" s="104">
        <v>207.7</v>
      </c>
      <c r="Q40" s="104" t="s">
        <v>74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42.5</v>
      </c>
      <c r="Y40" s="104">
        <v>2.2999999999999998</v>
      </c>
      <c r="Z40" s="104">
        <v>11.2</v>
      </c>
      <c r="AA40" s="104" t="s">
        <v>463</v>
      </c>
      <c r="AB40" s="104">
        <v>1100</v>
      </c>
      <c r="AC40" s="104">
        <v>1100</v>
      </c>
      <c r="AD40" s="104">
        <v>1100</v>
      </c>
      <c r="AE40" s="105">
        <v>1018</v>
      </c>
    </row>
    <row r="41" spans="1:31" ht="18" customHeight="1">
      <c r="A41" s="98" t="s">
        <v>2200</v>
      </c>
      <c r="B41" s="100">
        <v>17</v>
      </c>
      <c r="C41" s="100">
        <v>12.6</v>
      </c>
      <c r="D41" s="100">
        <v>19.399999999999999</v>
      </c>
      <c r="E41" s="100">
        <v>17</v>
      </c>
      <c r="F41" s="100">
        <v>6.1</v>
      </c>
      <c r="G41" s="100" t="s">
        <v>52</v>
      </c>
      <c r="H41" s="100" t="s">
        <v>333</v>
      </c>
      <c r="I41" s="100" t="s">
        <v>109</v>
      </c>
      <c r="J41" s="100">
        <v>17.600000000000001</v>
      </c>
      <c r="K41" s="100">
        <v>17.399999999999999</v>
      </c>
      <c r="L41" s="100">
        <v>17.8</v>
      </c>
      <c r="M41" s="100" t="s">
        <v>43</v>
      </c>
      <c r="N41" s="100" t="s">
        <v>51</v>
      </c>
      <c r="O41" s="100" t="s">
        <v>60</v>
      </c>
      <c r="P41" s="100">
        <v>550.9</v>
      </c>
      <c r="Q41" s="100" t="s">
        <v>186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42.5</v>
      </c>
      <c r="Y41" s="100">
        <v>7.3</v>
      </c>
      <c r="Z41" s="100">
        <v>34.9</v>
      </c>
      <c r="AA41" s="100" t="s">
        <v>617</v>
      </c>
      <c r="AB41" s="100">
        <v>1100</v>
      </c>
      <c r="AC41" s="100">
        <v>1100</v>
      </c>
      <c r="AD41" s="100">
        <v>1100</v>
      </c>
      <c r="AE41" s="102">
        <v>1016.3</v>
      </c>
    </row>
    <row r="42" spans="1:31" ht="18" customHeight="1">
      <c r="A42" s="103" t="s">
        <v>2201</v>
      </c>
      <c r="B42" s="104">
        <v>18.399999999999999</v>
      </c>
      <c r="C42" s="104">
        <v>17.2</v>
      </c>
      <c r="D42" s="104">
        <v>19</v>
      </c>
      <c r="E42" s="104">
        <v>18.399999999999999</v>
      </c>
      <c r="F42" s="104">
        <v>7.1</v>
      </c>
      <c r="G42" s="104" t="s">
        <v>134</v>
      </c>
      <c r="H42" s="104" t="s">
        <v>334</v>
      </c>
      <c r="I42" s="104" t="s">
        <v>33</v>
      </c>
      <c r="J42" s="104">
        <v>17.899999999999999</v>
      </c>
      <c r="K42" s="104">
        <v>17.5</v>
      </c>
      <c r="L42" s="104">
        <v>18.100000000000001</v>
      </c>
      <c r="M42" s="104" t="s">
        <v>43</v>
      </c>
      <c r="N42" s="104" t="s">
        <v>55</v>
      </c>
      <c r="O42" s="104" t="s">
        <v>31</v>
      </c>
      <c r="P42" s="104">
        <v>504</v>
      </c>
      <c r="Q42" s="104" t="s">
        <v>174</v>
      </c>
      <c r="R42" s="104">
        <v>0</v>
      </c>
      <c r="S42" s="104">
        <v>0</v>
      </c>
      <c r="T42" s="104">
        <v>0</v>
      </c>
      <c r="U42" s="104">
        <v>0</v>
      </c>
      <c r="V42" s="104">
        <v>0</v>
      </c>
      <c r="W42" s="104">
        <v>0</v>
      </c>
      <c r="X42" s="104">
        <v>42.5</v>
      </c>
      <c r="Y42" s="104">
        <v>13.7</v>
      </c>
      <c r="Z42" s="104">
        <v>62.3</v>
      </c>
      <c r="AA42" s="104" t="s">
        <v>434</v>
      </c>
      <c r="AB42" s="104">
        <v>1100</v>
      </c>
      <c r="AC42" s="104">
        <v>1099.5999999999999</v>
      </c>
      <c r="AD42" s="104">
        <v>1100</v>
      </c>
      <c r="AE42" s="105">
        <v>1013.5</v>
      </c>
    </row>
    <row r="43" spans="1:31" ht="18" customHeight="1">
      <c r="A43" s="98" t="s">
        <v>2202</v>
      </c>
      <c r="B43" s="100">
        <v>15.3</v>
      </c>
      <c r="C43" s="100">
        <v>14.4</v>
      </c>
      <c r="D43" s="100">
        <v>17.2</v>
      </c>
      <c r="E43" s="100">
        <v>15.3</v>
      </c>
      <c r="F43" s="100">
        <v>7.8</v>
      </c>
      <c r="G43" s="100" t="s">
        <v>60</v>
      </c>
      <c r="H43" s="100" t="s">
        <v>33</v>
      </c>
      <c r="I43" s="100" t="s">
        <v>35</v>
      </c>
      <c r="J43" s="100">
        <v>18.3</v>
      </c>
      <c r="K43" s="100">
        <v>18.100000000000001</v>
      </c>
      <c r="L43" s="100">
        <v>18.600000000000001</v>
      </c>
      <c r="M43" s="100" t="s">
        <v>31</v>
      </c>
      <c r="N43" s="100" t="s">
        <v>43</v>
      </c>
      <c r="O43" s="100" t="s">
        <v>42</v>
      </c>
      <c r="P43" s="100">
        <v>25.9</v>
      </c>
      <c r="Q43" s="100" t="s">
        <v>47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42.5</v>
      </c>
      <c r="Y43" s="100">
        <v>8.6</v>
      </c>
      <c r="Z43" s="100">
        <v>34.9</v>
      </c>
      <c r="AA43" s="100" t="s">
        <v>673</v>
      </c>
      <c r="AB43" s="100">
        <v>1100</v>
      </c>
      <c r="AC43" s="100">
        <v>1100</v>
      </c>
      <c r="AD43" s="100">
        <v>1100</v>
      </c>
      <c r="AE43" s="102">
        <v>1014.4</v>
      </c>
    </row>
    <row r="44" spans="1:31" ht="18" customHeight="1">
      <c r="A44" s="103" t="s">
        <v>2203</v>
      </c>
      <c r="B44" s="104">
        <v>14.2</v>
      </c>
      <c r="C44" s="104">
        <v>13.4</v>
      </c>
      <c r="D44" s="104">
        <v>15</v>
      </c>
      <c r="E44" s="104">
        <v>14.2</v>
      </c>
      <c r="F44" s="104">
        <v>7.1</v>
      </c>
      <c r="G44" s="104" t="s">
        <v>41</v>
      </c>
      <c r="H44" s="104" t="s">
        <v>43</v>
      </c>
      <c r="I44" s="104" t="s">
        <v>93</v>
      </c>
      <c r="J44" s="104">
        <v>18.7</v>
      </c>
      <c r="K44" s="104">
        <v>18.600000000000001</v>
      </c>
      <c r="L44" s="104">
        <v>18.8</v>
      </c>
      <c r="M44" s="104" t="s">
        <v>39</v>
      </c>
      <c r="N44" s="104" t="s">
        <v>42</v>
      </c>
      <c r="O44" s="104" t="s">
        <v>60</v>
      </c>
      <c r="P44" s="104">
        <v>0</v>
      </c>
      <c r="Q44" s="104" t="s">
        <v>47</v>
      </c>
      <c r="R44" s="104">
        <v>0</v>
      </c>
      <c r="S44" s="104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42.5</v>
      </c>
      <c r="Y44" s="104">
        <v>5.5</v>
      </c>
      <c r="Z44" s="104">
        <v>31.3</v>
      </c>
      <c r="AA44" s="104" t="s">
        <v>371</v>
      </c>
      <c r="AB44" s="104">
        <v>1100</v>
      </c>
      <c r="AC44" s="104">
        <v>1100</v>
      </c>
      <c r="AD44" s="104">
        <v>1100</v>
      </c>
      <c r="AE44" s="105">
        <v>1015.7</v>
      </c>
    </row>
    <row r="45" spans="1:31" ht="18" customHeight="1">
      <c r="A45" s="98" t="s">
        <v>2204</v>
      </c>
      <c r="B45" s="100">
        <v>13.2</v>
      </c>
      <c r="C45" s="100">
        <v>12.5</v>
      </c>
      <c r="D45" s="100">
        <v>14.7</v>
      </c>
      <c r="E45" s="100">
        <v>13.2</v>
      </c>
      <c r="F45" s="100">
        <v>6.9</v>
      </c>
      <c r="G45" s="100" t="s">
        <v>35</v>
      </c>
      <c r="H45" s="100" t="s">
        <v>134</v>
      </c>
      <c r="I45" s="100" t="s">
        <v>67</v>
      </c>
      <c r="J45" s="100">
        <v>18.5</v>
      </c>
      <c r="K45" s="100">
        <v>18.399999999999999</v>
      </c>
      <c r="L45" s="100">
        <v>18.7</v>
      </c>
      <c r="M45" s="100" t="s">
        <v>60</v>
      </c>
      <c r="N45" s="100" t="s">
        <v>42</v>
      </c>
      <c r="O45" s="100" t="s">
        <v>60</v>
      </c>
      <c r="P45" s="100">
        <v>0</v>
      </c>
      <c r="Q45" s="100" t="s">
        <v>47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42.5</v>
      </c>
      <c r="Y45" s="100">
        <v>10.1</v>
      </c>
      <c r="Z45" s="100">
        <v>40.299999999999997</v>
      </c>
      <c r="AA45" s="100" t="s">
        <v>120</v>
      </c>
      <c r="AB45" s="100">
        <v>1100</v>
      </c>
      <c r="AC45" s="100">
        <v>1100</v>
      </c>
      <c r="AD45" s="100">
        <v>1100</v>
      </c>
      <c r="AE45" s="102">
        <v>1018.5</v>
      </c>
    </row>
    <row r="46" spans="1:31" ht="18" customHeight="1">
      <c r="A46" s="103" t="s">
        <v>2205</v>
      </c>
      <c r="B46" s="104">
        <v>12</v>
      </c>
      <c r="C46" s="104">
        <v>11.5</v>
      </c>
      <c r="D46" s="104">
        <v>12.8</v>
      </c>
      <c r="E46" s="104">
        <v>12</v>
      </c>
      <c r="F46" s="104">
        <v>-0.2</v>
      </c>
      <c r="G46" s="104" t="s">
        <v>334</v>
      </c>
      <c r="H46" s="104" t="s">
        <v>179</v>
      </c>
      <c r="I46" s="104" t="s">
        <v>52</v>
      </c>
      <c r="J46" s="104">
        <v>18.2</v>
      </c>
      <c r="K46" s="104">
        <v>18</v>
      </c>
      <c r="L46" s="104">
        <v>18.600000000000001</v>
      </c>
      <c r="M46" s="104" t="s">
        <v>43</v>
      </c>
      <c r="N46" s="104" t="s">
        <v>107</v>
      </c>
      <c r="O46" s="104" t="s">
        <v>42</v>
      </c>
      <c r="P46" s="104">
        <v>244.2</v>
      </c>
      <c r="Q46" s="104" t="s">
        <v>74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42.5</v>
      </c>
      <c r="Y46" s="104">
        <v>14</v>
      </c>
      <c r="Z46" s="104">
        <v>47.9</v>
      </c>
      <c r="AA46" s="104" t="s">
        <v>861</v>
      </c>
      <c r="AB46" s="104">
        <v>1100</v>
      </c>
      <c r="AC46" s="104">
        <v>1100</v>
      </c>
      <c r="AD46" s="104">
        <v>1100</v>
      </c>
      <c r="AE46" s="105">
        <v>1022.2</v>
      </c>
    </row>
    <row r="47" spans="1:31" ht="18" customHeight="1">
      <c r="A47" s="98" t="s">
        <v>2206</v>
      </c>
      <c r="B47" s="100">
        <v>13.5</v>
      </c>
      <c r="C47" s="100">
        <v>12.4</v>
      </c>
      <c r="D47" s="100">
        <v>14.5</v>
      </c>
      <c r="E47" s="100">
        <v>13.5</v>
      </c>
      <c r="F47" s="100">
        <v>-1.3</v>
      </c>
      <c r="G47" s="100" t="s">
        <v>133</v>
      </c>
      <c r="H47" s="100" t="s">
        <v>36</v>
      </c>
      <c r="I47" s="100" t="s">
        <v>107</v>
      </c>
      <c r="J47" s="100">
        <v>18.600000000000001</v>
      </c>
      <c r="K47" s="100">
        <v>17.899999999999999</v>
      </c>
      <c r="L47" s="100">
        <v>19.399999999999999</v>
      </c>
      <c r="M47" s="100" t="s">
        <v>55</v>
      </c>
      <c r="N47" s="100" t="s">
        <v>107</v>
      </c>
      <c r="O47" s="100" t="s">
        <v>51</v>
      </c>
      <c r="P47" s="100">
        <v>554.79999999999995</v>
      </c>
      <c r="Q47" s="100" t="s">
        <v>186</v>
      </c>
      <c r="R47" s="100">
        <v>0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42.5</v>
      </c>
      <c r="Y47" s="100">
        <v>12.5</v>
      </c>
      <c r="Z47" s="100">
        <v>46.1</v>
      </c>
      <c r="AA47" s="100" t="s">
        <v>1160</v>
      </c>
      <c r="AB47" s="100">
        <v>1100</v>
      </c>
      <c r="AC47" s="100">
        <v>1100</v>
      </c>
      <c r="AD47" s="100">
        <v>1100</v>
      </c>
      <c r="AE47" s="102">
        <v>1024.5</v>
      </c>
    </row>
    <row r="48" spans="1:31" ht="18" customHeight="1">
      <c r="A48" s="103" t="s">
        <v>2207</v>
      </c>
      <c r="B48" s="104">
        <v>13.6</v>
      </c>
      <c r="C48" s="104">
        <v>12.7</v>
      </c>
      <c r="D48" s="104">
        <v>14.7</v>
      </c>
      <c r="E48" s="104">
        <v>13.6</v>
      </c>
      <c r="F48" s="104">
        <v>0.2</v>
      </c>
      <c r="G48" s="104" t="s">
        <v>278</v>
      </c>
      <c r="H48" s="104" t="s">
        <v>137</v>
      </c>
      <c r="I48" s="104" t="s">
        <v>344</v>
      </c>
      <c r="J48" s="104">
        <v>18.600000000000001</v>
      </c>
      <c r="K48" s="104">
        <v>17.899999999999999</v>
      </c>
      <c r="L48" s="104">
        <v>19.3</v>
      </c>
      <c r="M48" s="104" t="s">
        <v>51</v>
      </c>
      <c r="N48" s="104" t="s">
        <v>55</v>
      </c>
      <c r="O48" s="104" t="s">
        <v>46</v>
      </c>
      <c r="P48" s="104">
        <v>511.9</v>
      </c>
      <c r="Q48" s="104" t="s">
        <v>186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42.5</v>
      </c>
      <c r="Y48" s="104">
        <v>14.4</v>
      </c>
      <c r="Z48" s="104">
        <v>55.1</v>
      </c>
      <c r="AA48" s="104" t="s">
        <v>287</v>
      </c>
      <c r="AB48" s="104">
        <v>1100</v>
      </c>
      <c r="AC48" s="104">
        <v>1100</v>
      </c>
      <c r="AD48" s="104">
        <v>1100</v>
      </c>
      <c r="AE48" s="105">
        <v>1024.9000000000001</v>
      </c>
    </row>
    <row r="49" spans="1:31" ht="18" customHeight="1">
      <c r="A49" s="98" t="s">
        <v>2208</v>
      </c>
      <c r="B49" s="100">
        <v>12</v>
      </c>
      <c r="C49" s="100">
        <v>11.8</v>
      </c>
      <c r="D49" s="100">
        <v>12.7</v>
      </c>
      <c r="E49" s="100">
        <v>12</v>
      </c>
      <c r="F49" s="100">
        <v>0.9</v>
      </c>
      <c r="G49" s="100" t="s">
        <v>130</v>
      </c>
      <c r="H49" s="100" t="s">
        <v>334</v>
      </c>
      <c r="I49" s="100" t="s">
        <v>52</v>
      </c>
      <c r="J49" s="100">
        <v>19.100000000000001</v>
      </c>
      <c r="K49" s="100">
        <v>18.600000000000001</v>
      </c>
      <c r="L49" s="100">
        <v>19.8</v>
      </c>
      <c r="M49" s="100" t="s">
        <v>40</v>
      </c>
      <c r="N49" s="100" t="s">
        <v>334</v>
      </c>
      <c r="O49" s="100" t="s">
        <v>51</v>
      </c>
      <c r="P49" s="100">
        <v>25.1</v>
      </c>
      <c r="Q49" s="100" t="s">
        <v>47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42.5</v>
      </c>
      <c r="Y49" s="100">
        <v>14.7</v>
      </c>
      <c r="Z49" s="100">
        <v>49.7</v>
      </c>
      <c r="AA49" s="100" t="s">
        <v>287</v>
      </c>
      <c r="AB49" s="100">
        <v>1100</v>
      </c>
      <c r="AC49" s="100">
        <v>1100</v>
      </c>
      <c r="AD49" s="100">
        <v>1100</v>
      </c>
      <c r="AE49" s="102">
        <v>1026.8</v>
      </c>
    </row>
    <row r="50" spans="1:31" ht="18" customHeight="1">
      <c r="A50" s="103" t="s">
        <v>2209</v>
      </c>
      <c r="B50" s="104">
        <v>10.8</v>
      </c>
      <c r="C50" s="104">
        <v>7.8</v>
      </c>
      <c r="D50" s="104">
        <v>12.3</v>
      </c>
      <c r="E50" s="104">
        <v>10.7</v>
      </c>
      <c r="F50" s="104">
        <v>-0.1</v>
      </c>
      <c r="G50" s="104" t="s">
        <v>40</v>
      </c>
      <c r="H50" s="104" t="s">
        <v>278</v>
      </c>
      <c r="I50" s="104" t="s">
        <v>87</v>
      </c>
      <c r="J50" s="104">
        <v>18.899999999999999</v>
      </c>
      <c r="K50" s="104">
        <v>18.5</v>
      </c>
      <c r="L50" s="104">
        <v>19.7</v>
      </c>
      <c r="M50" s="104" t="s">
        <v>134</v>
      </c>
      <c r="N50" s="104" t="s">
        <v>130</v>
      </c>
      <c r="O50" s="104" t="s">
        <v>55</v>
      </c>
      <c r="P50" s="104">
        <v>0</v>
      </c>
      <c r="Q50" s="104" t="s">
        <v>47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42.5</v>
      </c>
      <c r="Y50" s="104">
        <v>7.8</v>
      </c>
      <c r="Z50" s="104">
        <v>36.700000000000003</v>
      </c>
      <c r="AA50" s="104" t="s">
        <v>239</v>
      </c>
      <c r="AB50" s="104">
        <v>1100</v>
      </c>
      <c r="AC50" s="104">
        <v>1100</v>
      </c>
      <c r="AD50" s="104">
        <v>1100</v>
      </c>
      <c r="AE50" s="105">
        <v>1028.5999999999999</v>
      </c>
    </row>
    <row r="51" spans="1:31" ht="18" customHeight="1">
      <c r="A51" s="98" t="s">
        <v>2210</v>
      </c>
      <c r="B51" s="100">
        <v>8</v>
      </c>
      <c r="C51" s="100">
        <v>6.3</v>
      </c>
      <c r="D51" s="100">
        <v>10.6</v>
      </c>
      <c r="E51" s="100">
        <v>8</v>
      </c>
      <c r="F51" s="100">
        <v>-1</v>
      </c>
      <c r="G51" s="100" t="s">
        <v>87</v>
      </c>
      <c r="H51" s="100" t="s">
        <v>107</v>
      </c>
      <c r="I51" s="100" t="s">
        <v>39</v>
      </c>
      <c r="J51" s="100">
        <v>18.2</v>
      </c>
      <c r="K51" s="100">
        <v>17.899999999999999</v>
      </c>
      <c r="L51" s="100">
        <v>18.600000000000001</v>
      </c>
      <c r="M51" s="100" t="s">
        <v>87</v>
      </c>
      <c r="N51" s="100" t="s">
        <v>55</v>
      </c>
      <c r="O51" s="100" t="s">
        <v>46</v>
      </c>
      <c r="P51" s="100">
        <v>0</v>
      </c>
      <c r="Q51" s="100" t="s">
        <v>47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42.5</v>
      </c>
      <c r="Y51" s="100">
        <v>3</v>
      </c>
      <c r="Z51" s="100">
        <v>11.2</v>
      </c>
      <c r="AA51" s="100" t="s">
        <v>1508</v>
      </c>
      <c r="AB51" s="100">
        <v>1100</v>
      </c>
      <c r="AC51" s="100">
        <v>1100</v>
      </c>
      <c r="AD51" s="100">
        <v>1100</v>
      </c>
      <c r="AE51" s="102">
        <v>1029.8</v>
      </c>
    </row>
    <row r="52" spans="1:31" ht="18" customHeight="1">
      <c r="A52" s="103" t="s">
        <v>2211</v>
      </c>
      <c r="B52" s="104">
        <v>7.4</v>
      </c>
      <c r="C52" s="104">
        <v>5.6</v>
      </c>
      <c r="D52" s="104">
        <v>13.6</v>
      </c>
      <c r="E52" s="104">
        <v>7.3</v>
      </c>
      <c r="F52" s="104">
        <v>-0.1</v>
      </c>
      <c r="G52" s="104" t="s">
        <v>42</v>
      </c>
      <c r="H52" s="104" t="s">
        <v>334</v>
      </c>
      <c r="I52" s="104" t="s">
        <v>41</v>
      </c>
      <c r="J52" s="104">
        <v>17.600000000000001</v>
      </c>
      <c r="K52" s="104">
        <v>17.399999999999999</v>
      </c>
      <c r="L52" s="104">
        <v>17.899999999999999</v>
      </c>
      <c r="M52" s="104" t="s">
        <v>33</v>
      </c>
      <c r="N52" s="104" t="s">
        <v>87</v>
      </c>
      <c r="O52" s="104" t="s">
        <v>33</v>
      </c>
      <c r="P52" s="104">
        <v>222.5</v>
      </c>
      <c r="Q52" s="104" t="s">
        <v>74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42.5</v>
      </c>
      <c r="Y52" s="104">
        <v>2.6</v>
      </c>
      <c r="Z52" s="104">
        <v>7.2</v>
      </c>
      <c r="AA52" s="104" t="s">
        <v>1869</v>
      </c>
      <c r="AB52" s="104">
        <v>1100</v>
      </c>
      <c r="AC52" s="104">
        <v>1100</v>
      </c>
      <c r="AD52" s="104">
        <v>1100</v>
      </c>
      <c r="AE52" s="105">
        <v>1030.7</v>
      </c>
    </row>
    <row r="53" spans="1:31" ht="18" customHeight="1">
      <c r="A53" s="98" t="s">
        <v>2212</v>
      </c>
      <c r="B53" s="100">
        <v>13.5</v>
      </c>
      <c r="C53" s="100">
        <v>11.5</v>
      </c>
      <c r="D53" s="100">
        <v>14.9</v>
      </c>
      <c r="E53" s="100">
        <v>13.5</v>
      </c>
      <c r="F53" s="100">
        <v>2</v>
      </c>
      <c r="G53" s="100" t="s">
        <v>130</v>
      </c>
      <c r="H53" s="100" t="s">
        <v>133</v>
      </c>
      <c r="I53" s="100" t="s">
        <v>33</v>
      </c>
      <c r="J53" s="100">
        <v>17.3</v>
      </c>
      <c r="K53" s="100">
        <v>17.100000000000001</v>
      </c>
      <c r="L53" s="100">
        <v>17.600000000000001</v>
      </c>
      <c r="M53" s="100" t="s">
        <v>51</v>
      </c>
      <c r="N53" s="100" t="s">
        <v>55</v>
      </c>
      <c r="O53" s="100" t="s">
        <v>87</v>
      </c>
      <c r="P53" s="100">
        <v>560.9</v>
      </c>
      <c r="Q53" s="100" t="s">
        <v>186</v>
      </c>
      <c r="R53" s="100">
        <v>0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42.5</v>
      </c>
      <c r="Y53" s="100">
        <v>2.7</v>
      </c>
      <c r="Z53" s="100">
        <v>9.4</v>
      </c>
      <c r="AA53" s="100" t="s">
        <v>35</v>
      </c>
      <c r="AB53" s="100">
        <v>1100</v>
      </c>
      <c r="AC53" s="100">
        <v>1100</v>
      </c>
      <c r="AD53" s="100">
        <v>1100</v>
      </c>
      <c r="AE53" s="102">
        <v>1031.0999999999999</v>
      </c>
    </row>
    <row r="54" spans="1:31" ht="18" customHeight="1">
      <c r="A54" s="103" t="s">
        <v>2213</v>
      </c>
      <c r="B54" s="104">
        <v>14.5</v>
      </c>
      <c r="C54" s="104">
        <v>13.9</v>
      </c>
      <c r="D54" s="104">
        <v>15.1</v>
      </c>
      <c r="E54" s="104">
        <v>14.5</v>
      </c>
      <c r="F54" s="104">
        <v>3.5</v>
      </c>
      <c r="G54" s="104" t="s">
        <v>134</v>
      </c>
      <c r="H54" s="104" t="s">
        <v>333</v>
      </c>
      <c r="I54" s="104" t="s">
        <v>87</v>
      </c>
      <c r="J54" s="104">
        <v>17.899999999999999</v>
      </c>
      <c r="K54" s="104">
        <v>17.399999999999999</v>
      </c>
      <c r="L54" s="104">
        <v>18.8</v>
      </c>
      <c r="M54" s="104" t="s">
        <v>52</v>
      </c>
      <c r="N54" s="104" t="s">
        <v>134</v>
      </c>
      <c r="O54" s="104" t="s">
        <v>51</v>
      </c>
      <c r="P54" s="104">
        <v>509.3</v>
      </c>
      <c r="Q54" s="104" t="s">
        <v>174</v>
      </c>
      <c r="R54" s="104">
        <v>0</v>
      </c>
      <c r="S54" s="104">
        <v>0</v>
      </c>
      <c r="T54" s="104">
        <v>0</v>
      </c>
      <c r="U54" s="104">
        <v>0</v>
      </c>
      <c r="V54" s="104">
        <v>0</v>
      </c>
      <c r="W54" s="104">
        <v>0</v>
      </c>
      <c r="X54" s="104">
        <v>42.5</v>
      </c>
      <c r="Y54" s="104">
        <v>3.1</v>
      </c>
      <c r="Z54" s="104">
        <v>14.8</v>
      </c>
      <c r="AA54" s="104" t="s">
        <v>45</v>
      </c>
      <c r="AB54" s="104">
        <v>1100</v>
      </c>
      <c r="AC54" s="104">
        <v>1100</v>
      </c>
      <c r="AD54" s="104">
        <v>1100</v>
      </c>
      <c r="AE54" s="105">
        <v>1030</v>
      </c>
    </row>
    <row r="55" spans="1:31" ht="18" customHeight="1">
      <c r="A55" s="98" t="s">
        <v>2214</v>
      </c>
      <c r="B55" s="100">
        <v>12.9</v>
      </c>
      <c r="C55" s="100">
        <v>10.5</v>
      </c>
      <c r="D55" s="100">
        <v>15.5</v>
      </c>
      <c r="E55" s="100">
        <v>12.9</v>
      </c>
      <c r="F55" s="100">
        <v>4.5</v>
      </c>
      <c r="G55" s="100" t="s">
        <v>43</v>
      </c>
      <c r="H55" s="100" t="s">
        <v>130</v>
      </c>
      <c r="I55" s="100" t="s">
        <v>59</v>
      </c>
      <c r="J55" s="100">
        <v>17.600000000000001</v>
      </c>
      <c r="K55" s="100">
        <v>17.399999999999999</v>
      </c>
      <c r="L55" s="100">
        <v>17.8</v>
      </c>
      <c r="M55" s="100" t="s">
        <v>89</v>
      </c>
      <c r="N55" s="100" t="s">
        <v>52</v>
      </c>
      <c r="O55" s="100" t="s">
        <v>51</v>
      </c>
      <c r="P55" s="100">
        <v>26.4</v>
      </c>
      <c r="Q55" s="100" t="s">
        <v>47</v>
      </c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0">
        <v>0</v>
      </c>
      <c r="X55" s="100">
        <v>42.5</v>
      </c>
      <c r="Y55" s="100">
        <v>1.8</v>
      </c>
      <c r="Z55" s="100">
        <v>7.2</v>
      </c>
      <c r="AA55" s="100" t="s">
        <v>518</v>
      </c>
      <c r="AB55" s="100">
        <v>1100</v>
      </c>
      <c r="AC55" s="100">
        <v>1100</v>
      </c>
      <c r="AD55" s="100">
        <v>1100</v>
      </c>
      <c r="AE55" s="102">
        <v>1030.2</v>
      </c>
    </row>
    <row r="56" spans="1:31" ht="18" customHeight="1">
      <c r="A56" s="103" t="s">
        <v>2215</v>
      </c>
      <c r="B56" s="104">
        <v>9.6</v>
      </c>
      <c r="C56" s="104">
        <v>7.7</v>
      </c>
      <c r="D56" s="104">
        <v>10.8</v>
      </c>
      <c r="E56" s="104">
        <v>9.6</v>
      </c>
      <c r="F56" s="104">
        <v>4.5</v>
      </c>
      <c r="G56" s="104" t="s">
        <v>93</v>
      </c>
      <c r="H56" s="104" t="s">
        <v>91</v>
      </c>
      <c r="I56" s="104" t="s">
        <v>37</v>
      </c>
      <c r="J56" s="104">
        <v>17.899999999999999</v>
      </c>
      <c r="K56" s="104">
        <v>17.8</v>
      </c>
      <c r="L56" s="104">
        <v>18.100000000000001</v>
      </c>
      <c r="M56" s="104" t="s">
        <v>89</v>
      </c>
      <c r="N56" s="104" t="s">
        <v>89</v>
      </c>
      <c r="O56" s="104" t="s">
        <v>51</v>
      </c>
      <c r="P56" s="104">
        <v>0</v>
      </c>
      <c r="Q56" s="104" t="s">
        <v>47</v>
      </c>
      <c r="R56" s="104">
        <v>0</v>
      </c>
      <c r="S56" s="104">
        <v>0</v>
      </c>
      <c r="T56" s="104">
        <v>0</v>
      </c>
      <c r="U56" s="104">
        <v>0</v>
      </c>
      <c r="V56" s="104">
        <v>0</v>
      </c>
      <c r="W56" s="104">
        <v>0</v>
      </c>
      <c r="X56" s="104">
        <v>42.5</v>
      </c>
      <c r="Y56" s="104">
        <v>1.9</v>
      </c>
      <c r="Z56" s="104">
        <v>7.2</v>
      </c>
      <c r="AA56" s="104" t="s">
        <v>1869</v>
      </c>
      <c r="AB56" s="104">
        <v>1100</v>
      </c>
      <c r="AC56" s="104">
        <v>1100</v>
      </c>
      <c r="AD56" s="104">
        <v>1100</v>
      </c>
      <c r="AE56" s="105">
        <v>1029.5999999999999</v>
      </c>
    </row>
    <row r="57" spans="1:31" ht="18" customHeight="1">
      <c r="A57" s="98" t="s">
        <v>2216</v>
      </c>
      <c r="B57" s="100">
        <v>9.3000000000000007</v>
      </c>
      <c r="C57" s="100">
        <v>7.8</v>
      </c>
      <c r="D57" s="100">
        <v>11.7</v>
      </c>
      <c r="E57" s="100">
        <v>9.1999999999999993</v>
      </c>
      <c r="F57" s="100">
        <v>4.0999999999999996</v>
      </c>
      <c r="G57" s="100" t="s">
        <v>109</v>
      </c>
      <c r="H57" s="100" t="s">
        <v>31</v>
      </c>
      <c r="I57" s="100" t="s">
        <v>34</v>
      </c>
      <c r="J57" s="100">
        <v>17.899999999999999</v>
      </c>
      <c r="K57" s="100">
        <v>17.7</v>
      </c>
      <c r="L57" s="100">
        <v>18.100000000000001</v>
      </c>
      <c r="M57" s="100" t="s">
        <v>46</v>
      </c>
      <c r="N57" s="100" t="s">
        <v>51</v>
      </c>
      <c r="O57" s="100" t="s">
        <v>33</v>
      </c>
      <c r="P57" s="100">
        <v>0</v>
      </c>
      <c r="Q57" s="100" t="s">
        <v>47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42.5</v>
      </c>
      <c r="Y57" s="100">
        <v>2.4</v>
      </c>
      <c r="Z57" s="100">
        <v>7.2</v>
      </c>
      <c r="AA57" s="100" t="s">
        <v>1892</v>
      </c>
      <c r="AB57" s="100">
        <v>1100</v>
      </c>
      <c r="AC57" s="100">
        <v>1100</v>
      </c>
      <c r="AD57" s="100">
        <v>1100</v>
      </c>
      <c r="AE57" s="102">
        <v>1028.5999999999999</v>
      </c>
    </row>
    <row r="58" spans="1:31" ht="18" customHeight="1">
      <c r="A58" s="103" t="s">
        <v>2217</v>
      </c>
      <c r="B58" s="104">
        <v>10.3</v>
      </c>
      <c r="C58" s="104">
        <v>7.7</v>
      </c>
      <c r="D58" s="104">
        <v>14.1</v>
      </c>
      <c r="E58" s="104">
        <v>10.3</v>
      </c>
      <c r="F58" s="104">
        <v>4.0999999999999996</v>
      </c>
      <c r="G58" s="104" t="s">
        <v>35</v>
      </c>
      <c r="H58" s="104" t="s">
        <v>42</v>
      </c>
      <c r="I58" s="104" t="s">
        <v>68</v>
      </c>
      <c r="J58" s="104">
        <v>17.5</v>
      </c>
      <c r="K58" s="104">
        <v>17.2</v>
      </c>
      <c r="L58" s="104">
        <v>17.7</v>
      </c>
      <c r="M58" s="104" t="s">
        <v>33</v>
      </c>
      <c r="N58" s="104" t="s">
        <v>51</v>
      </c>
      <c r="O58" s="104" t="s">
        <v>43</v>
      </c>
      <c r="P58" s="104">
        <v>227.3</v>
      </c>
      <c r="Q58" s="104" t="s">
        <v>74</v>
      </c>
      <c r="R58" s="104">
        <v>0</v>
      </c>
      <c r="S58" s="104">
        <v>0</v>
      </c>
      <c r="T58" s="104">
        <v>0</v>
      </c>
      <c r="U58" s="104">
        <v>0</v>
      </c>
      <c r="V58" s="104">
        <v>0</v>
      </c>
      <c r="W58" s="104">
        <v>0</v>
      </c>
      <c r="X58" s="104">
        <v>42.5</v>
      </c>
      <c r="Y58" s="104">
        <v>2.7</v>
      </c>
      <c r="Z58" s="104">
        <v>14.8</v>
      </c>
      <c r="AA58" s="104" t="s">
        <v>447</v>
      </c>
      <c r="AB58" s="104">
        <v>1100</v>
      </c>
      <c r="AC58" s="104">
        <v>1100</v>
      </c>
      <c r="AD58" s="104">
        <v>1100</v>
      </c>
      <c r="AE58" s="105">
        <v>1028.5999999999999</v>
      </c>
    </row>
    <row r="59" spans="1:31" ht="18" customHeight="1">
      <c r="A59" s="98" t="s">
        <v>2218</v>
      </c>
      <c r="B59" s="100">
        <v>15.8</v>
      </c>
      <c r="C59" s="100">
        <v>14</v>
      </c>
      <c r="D59" s="100">
        <v>17.8</v>
      </c>
      <c r="E59" s="100">
        <v>15.8</v>
      </c>
      <c r="F59" s="100">
        <v>6.3</v>
      </c>
      <c r="G59" s="100" t="s">
        <v>46</v>
      </c>
      <c r="H59" s="100" t="s">
        <v>133</v>
      </c>
      <c r="I59" s="100" t="s">
        <v>96</v>
      </c>
      <c r="J59" s="100">
        <v>17.7</v>
      </c>
      <c r="K59" s="100">
        <v>17.3</v>
      </c>
      <c r="L59" s="100">
        <v>18.2</v>
      </c>
      <c r="M59" s="100" t="s">
        <v>89</v>
      </c>
      <c r="N59" s="100" t="s">
        <v>130</v>
      </c>
      <c r="O59" s="100" t="s">
        <v>87</v>
      </c>
      <c r="P59" s="100">
        <v>571.29999999999995</v>
      </c>
      <c r="Q59" s="100" t="s">
        <v>186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42.5</v>
      </c>
      <c r="Y59" s="100">
        <v>6.5</v>
      </c>
      <c r="Z59" s="100">
        <v>22</v>
      </c>
      <c r="AA59" s="100" t="s">
        <v>824</v>
      </c>
      <c r="AB59" s="100">
        <v>1100</v>
      </c>
      <c r="AC59" s="100">
        <v>1100</v>
      </c>
      <c r="AD59" s="100">
        <v>1100</v>
      </c>
      <c r="AE59" s="102">
        <v>1028.8</v>
      </c>
    </row>
    <row r="60" spans="1:31" ht="18" customHeight="1">
      <c r="A60" s="103" t="s">
        <v>2219</v>
      </c>
      <c r="B60" s="104">
        <v>17.600000000000001</v>
      </c>
      <c r="C60" s="104">
        <v>16.2</v>
      </c>
      <c r="D60" s="104">
        <v>18.5</v>
      </c>
      <c r="E60" s="104">
        <v>17.600000000000001</v>
      </c>
      <c r="F60" s="104">
        <v>1.4</v>
      </c>
      <c r="G60" s="104" t="s">
        <v>304</v>
      </c>
      <c r="H60" s="104" t="s">
        <v>440</v>
      </c>
      <c r="I60" s="104" t="s">
        <v>55</v>
      </c>
      <c r="J60" s="104">
        <v>18.7</v>
      </c>
      <c r="K60" s="104">
        <v>18.2</v>
      </c>
      <c r="L60" s="104">
        <v>19.2</v>
      </c>
      <c r="M60" s="104" t="s">
        <v>344</v>
      </c>
      <c r="N60" s="104" t="s">
        <v>233</v>
      </c>
      <c r="O60" s="104" t="s">
        <v>134</v>
      </c>
      <c r="P60" s="104">
        <v>525.70000000000005</v>
      </c>
      <c r="Q60" s="104" t="s">
        <v>186</v>
      </c>
      <c r="R60" s="104">
        <v>0</v>
      </c>
      <c r="S60" s="104">
        <v>0</v>
      </c>
      <c r="T60" s="104">
        <v>0</v>
      </c>
      <c r="U60" s="104">
        <v>0</v>
      </c>
      <c r="V60" s="104">
        <v>0</v>
      </c>
      <c r="W60" s="104">
        <v>0</v>
      </c>
      <c r="X60" s="104">
        <v>42.5</v>
      </c>
      <c r="Y60" s="104">
        <v>5.0999999999999996</v>
      </c>
      <c r="Z60" s="104">
        <v>18.399999999999999</v>
      </c>
      <c r="AA60" s="104" t="s">
        <v>239</v>
      </c>
      <c r="AB60" s="104">
        <v>1100</v>
      </c>
      <c r="AC60" s="104">
        <v>1100</v>
      </c>
      <c r="AD60" s="104">
        <v>1100</v>
      </c>
      <c r="AE60" s="105">
        <v>1026.8</v>
      </c>
    </row>
    <row r="61" spans="1:31" ht="18" customHeight="1">
      <c r="A61" s="98" t="s">
        <v>2220</v>
      </c>
      <c r="B61" s="100">
        <v>13.9</v>
      </c>
      <c r="C61" s="100">
        <v>11.3</v>
      </c>
      <c r="D61" s="100">
        <v>16.7</v>
      </c>
      <c r="E61" s="100">
        <v>13.9</v>
      </c>
      <c r="F61" s="100">
        <v>7.5</v>
      </c>
      <c r="G61" s="100" t="s">
        <v>35</v>
      </c>
      <c r="H61" s="100" t="s">
        <v>134</v>
      </c>
      <c r="I61" s="100" t="s">
        <v>62</v>
      </c>
      <c r="J61" s="100">
        <v>18.5</v>
      </c>
      <c r="K61" s="100">
        <v>18.399999999999999</v>
      </c>
      <c r="L61" s="100">
        <v>18.7</v>
      </c>
      <c r="M61" s="100" t="s">
        <v>40</v>
      </c>
      <c r="N61" s="100" t="s">
        <v>334</v>
      </c>
      <c r="O61" s="100" t="s">
        <v>52</v>
      </c>
      <c r="P61" s="100">
        <v>29.5</v>
      </c>
      <c r="Q61" s="100" t="s">
        <v>47</v>
      </c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42.5</v>
      </c>
      <c r="Y61" s="100">
        <v>2.7</v>
      </c>
      <c r="Z61" s="100">
        <v>9.4</v>
      </c>
      <c r="AA61" s="100" t="s">
        <v>658</v>
      </c>
      <c r="AB61" s="100">
        <v>1100</v>
      </c>
      <c r="AC61" s="100">
        <v>1100</v>
      </c>
      <c r="AD61" s="100">
        <v>1100</v>
      </c>
      <c r="AE61" s="102">
        <v>1026.7</v>
      </c>
    </row>
    <row r="62" spans="1:31" ht="18" customHeight="1">
      <c r="A62" s="103" t="s">
        <v>2221</v>
      </c>
      <c r="B62" s="104">
        <v>11.3</v>
      </c>
      <c r="C62" s="104">
        <v>9.6</v>
      </c>
      <c r="D62" s="104">
        <v>12.9</v>
      </c>
      <c r="E62" s="104">
        <v>11.3</v>
      </c>
      <c r="F62" s="104">
        <v>5.2</v>
      </c>
      <c r="G62" s="104" t="s">
        <v>91</v>
      </c>
      <c r="H62" s="104" t="s">
        <v>33</v>
      </c>
      <c r="I62" s="104" t="s">
        <v>68</v>
      </c>
      <c r="J62" s="104">
        <v>19.5</v>
      </c>
      <c r="K62" s="104">
        <v>18.600000000000001</v>
      </c>
      <c r="L62" s="104">
        <v>20.399999999999999</v>
      </c>
      <c r="M62" s="104" t="s">
        <v>52</v>
      </c>
      <c r="N62" s="104" t="s">
        <v>40</v>
      </c>
      <c r="O62" s="104" t="s">
        <v>51</v>
      </c>
      <c r="P62" s="104">
        <v>0</v>
      </c>
      <c r="Q62" s="104" t="s">
        <v>47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42.5</v>
      </c>
      <c r="Y62" s="104">
        <v>2.4</v>
      </c>
      <c r="Z62" s="104">
        <v>9.4</v>
      </c>
      <c r="AA62" s="104" t="s">
        <v>381</v>
      </c>
      <c r="AB62" s="104">
        <v>1100</v>
      </c>
      <c r="AC62" s="104">
        <v>1100</v>
      </c>
      <c r="AD62" s="104">
        <v>1100</v>
      </c>
      <c r="AE62" s="105">
        <v>1026.0999999999999</v>
      </c>
    </row>
    <row r="63" spans="1:31" ht="18" customHeight="1">
      <c r="A63" s="98" t="s">
        <v>2222</v>
      </c>
      <c r="B63" s="100">
        <v>8.5</v>
      </c>
      <c r="C63" s="100">
        <v>7.5</v>
      </c>
      <c r="D63" s="100">
        <v>9.6999999999999993</v>
      </c>
      <c r="E63" s="100">
        <v>8.5</v>
      </c>
      <c r="F63" s="100">
        <v>5.4</v>
      </c>
      <c r="G63" s="100" t="s">
        <v>65</v>
      </c>
      <c r="H63" s="100" t="s">
        <v>34</v>
      </c>
      <c r="I63" s="100" t="s">
        <v>117</v>
      </c>
      <c r="J63" s="100">
        <v>18.399999999999999</v>
      </c>
      <c r="K63" s="100">
        <v>18.2</v>
      </c>
      <c r="L63" s="100">
        <v>18.7</v>
      </c>
      <c r="M63" s="100" t="s">
        <v>46</v>
      </c>
      <c r="N63" s="100" t="s">
        <v>51</v>
      </c>
      <c r="O63" s="100" t="s">
        <v>33</v>
      </c>
      <c r="P63" s="100">
        <v>0</v>
      </c>
      <c r="Q63" s="100" t="s">
        <v>47</v>
      </c>
      <c r="R63" s="100">
        <v>0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42.5</v>
      </c>
      <c r="Y63" s="100">
        <v>2</v>
      </c>
      <c r="Z63" s="100">
        <v>5.4</v>
      </c>
      <c r="AA63" s="100" t="s">
        <v>381</v>
      </c>
      <c r="AB63" s="100">
        <v>1100</v>
      </c>
      <c r="AC63" s="100">
        <v>1100</v>
      </c>
      <c r="AD63" s="100">
        <v>1100</v>
      </c>
      <c r="AE63" s="102">
        <v>1024.9000000000001</v>
      </c>
    </row>
    <row r="64" spans="1:31" ht="18" customHeight="1">
      <c r="A64" s="103" t="s">
        <v>2223</v>
      </c>
      <c r="B64" s="104">
        <v>8.5</v>
      </c>
      <c r="C64" s="104">
        <v>6.6</v>
      </c>
      <c r="D64" s="104">
        <v>12.2</v>
      </c>
      <c r="E64" s="104">
        <v>8.5</v>
      </c>
      <c r="F64" s="104">
        <v>4.4000000000000004</v>
      </c>
      <c r="G64" s="104" t="s">
        <v>34</v>
      </c>
      <c r="H64" s="104" t="s">
        <v>41</v>
      </c>
      <c r="I64" s="104" t="s">
        <v>80</v>
      </c>
      <c r="J64" s="104">
        <v>18</v>
      </c>
      <c r="K64" s="104">
        <v>17.7</v>
      </c>
      <c r="L64" s="104">
        <v>18.2</v>
      </c>
      <c r="M64" s="104" t="s">
        <v>33</v>
      </c>
      <c r="N64" s="104" t="s">
        <v>87</v>
      </c>
      <c r="O64" s="104" t="s">
        <v>43</v>
      </c>
      <c r="P64" s="104">
        <v>227.3</v>
      </c>
      <c r="Q64" s="104" t="s">
        <v>74</v>
      </c>
      <c r="R64" s="104">
        <v>0</v>
      </c>
      <c r="S64" s="104">
        <v>0</v>
      </c>
      <c r="T64" s="104">
        <v>0</v>
      </c>
      <c r="U64" s="104">
        <v>0</v>
      </c>
      <c r="V64" s="104">
        <v>0</v>
      </c>
      <c r="W64" s="104">
        <v>0</v>
      </c>
      <c r="X64" s="104">
        <v>42.5</v>
      </c>
      <c r="Y64" s="104">
        <v>1.8</v>
      </c>
      <c r="Z64" s="104">
        <v>5.4</v>
      </c>
      <c r="AA64" s="104" t="s">
        <v>838</v>
      </c>
      <c r="AB64" s="104">
        <v>1100</v>
      </c>
      <c r="AC64" s="104">
        <v>1100</v>
      </c>
      <c r="AD64" s="104">
        <v>1100</v>
      </c>
      <c r="AE64" s="105">
        <v>1024.5</v>
      </c>
    </row>
    <row r="65" spans="1:31" ht="18" customHeight="1">
      <c r="A65" s="98" t="s">
        <v>2224</v>
      </c>
      <c r="B65" s="100">
        <v>14.8</v>
      </c>
      <c r="C65" s="100">
        <v>12.5</v>
      </c>
      <c r="D65" s="100">
        <v>16.3</v>
      </c>
      <c r="E65" s="100">
        <v>14.8</v>
      </c>
      <c r="F65" s="100">
        <v>9.1</v>
      </c>
      <c r="G65" s="100" t="s">
        <v>128</v>
      </c>
      <c r="H65" s="100" t="s">
        <v>46</v>
      </c>
      <c r="I65" s="100" t="s">
        <v>68</v>
      </c>
      <c r="J65" s="100">
        <v>17.7</v>
      </c>
      <c r="K65" s="100">
        <v>17.5</v>
      </c>
      <c r="L65" s="100">
        <v>17.8</v>
      </c>
      <c r="M65" s="100" t="s">
        <v>33</v>
      </c>
      <c r="N65" s="100" t="s">
        <v>87</v>
      </c>
      <c r="O65" s="100" t="s">
        <v>43</v>
      </c>
      <c r="P65" s="100">
        <v>624.6</v>
      </c>
      <c r="Q65" s="100" t="s">
        <v>88</v>
      </c>
      <c r="R65" s="100">
        <v>0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42.5</v>
      </c>
      <c r="Y65" s="100">
        <v>5.2</v>
      </c>
      <c r="Z65" s="100">
        <v>18.399999999999999</v>
      </c>
      <c r="AA65" s="100" t="s">
        <v>110</v>
      </c>
      <c r="AB65" s="100">
        <v>1100</v>
      </c>
      <c r="AC65" s="100">
        <v>1100</v>
      </c>
      <c r="AD65" s="100">
        <v>1100</v>
      </c>
      <c r="AE65" s="102">
        <v>1024.3</v>
      </c>
    </row>
    <row r="66" spans="1:31" ht="18" customHeight="1">
      <c r="A66" s="103" t="s">
        <v>2225</v>
      </c>
      <c r="B66" s="104">
        <v>16.100000000000001</v>
      </c>
      <c r="C66" s="104">
        <v>15.2</v>
      </c>
      <c r="D66" s="104">
        <v>17.100000000000001</v>
      </c>
      <c r="E66" s="104">
        <v>16.100000000000001</v>
      </c>
      <c r="F66" s="104">
        <v>10.199999999999999</v>
      </c>
      <c r="G66" s="104" t="s">
        <v>59</v>
      </c>
      <c r="H66" s="104" t="s">
        <v>96</v>
      </c>
      <c r="I66" s="104" t="s">
        <v>37</v>
      </c>
      <c r="J66" s="104">
        <v>17.899999999999999</v>
      </c>
      <c r="K66" s="104">
        <v>17.600000000000001</v>
      </c>
      <c r="L66" s="104">
        <v>18.399999999999999</v>
      </c>
      <c r="M66" s="104" t="s">
        <v>43</v>
      </c>
      <c r="N66" s="104" t="s">
        <v>45</v>
      </c>
      <c r="O66" s="104" t="s">
        <v>43</v>
      </c>
      <c r="P66" s="104">
        <v>513.20000000000005</v>
      </c>
      <c r="Q66" s="104" t="s">
        <v>186</v>
      </c>
      <c r="R66" s="104">
        <v>0</v>
      </c>
      <c r="S66" s="104">
        <v>0</v>
      </c>
      <c r="T66" s="104">
        <v>0</v>
      </c>
      <c r="U66" s="104">
        <v>0</v>
      </c>
      <c r="V66" s="104">
        <v>0</v>
      </c>
      <c r="W66" s="104">
        <v>0</v>
      </c>
      <c r="X66" s="104">
        <v>42.5</v>
      </c>
      <c r="Y66" s="104">
        <v>9.4</v>
      </c>
      <c r="Z66" s="104">
        <v>34.9</v>
      </c>
      <c r="AA66" s="104" t="s">
        <v>1091</v>
      </c>
      <c r="AB66" s="104">
        <v>1100</v>
      </c>
      <c r="AC66" s="104">
        <v>1100</v>
      </c>
      <c r="AD66" s="104">
        <v>1100</v>
      </c>
      <c r="AE66" s="105">
        <v>1021.8</v>
      </c>
    </row>
    <row r="67" spans="1:31" ht="18" customHeight="1">
      <c r="A67" s="98" t="s">
        <v>2226</v>
      </c>
      <c r="B67" s="100">
        <v>13.1</v>
      </c>
      <c r="C67" s="100">
        <v>10.9</v>
      </c>
      <c r="D67" s="100">
        <v>15.2</v>
      </c>
      <c r="E67" s="100">
        <v>13.1</v>
      </c>
      <c r="F67" s="100">
        <v>10.5</v>
      </c>
      <c r="G67" s="100" t="s">
        <v>73</v>
      </c>
      <c r="H67" s="100" t="s">
        <v>62</v>
      </c>
      <c r="I67" s="100" t="s">
        <v>164</v>
      </c>
      <c r="J67" s="100">
        <v>18.5</v>
      </c>
      <c r="K67" s="100">
        <v>18.399999999999999</v>
      </c>
      <c r="L67" s="100">
        <v>18.600000000000001</v>
      </c>
      <c r="M67" s="100" t="s">
        <v>43</v>
      </c>
      <c r="N67" s="100" t="s">
        <v>43</v>
      </c>
      <c r="O67" s="100" t="s">
        <v>43</v>
      </c>
      <c r="P67" s="100">
        <v>32</v>
      </c>
      <c r="Q67" s="100" t="s">
        <v>47</v>
      </c>
      <c r="R67" s="100">
        <v>0</v>
      </c>
      <c r="S67" s="100">
        <v>0</v>
      </c>
      <c r="T67" s="100">
        <v>0</v>
      </c>
      <c r="U67" s="100">
        <v>0</v>
      </c>
      <c r="V67" s="100">
        <v>0</v>
      </c>
      <c r="W67" s="100">
        <v>0</v>
      </c>
      <c r="X67" s="100">
        <v>42.5</v>
      </c>
      <c r="Y67" s="100">
        <v>6.9</v>
      </c>
      <c r="Z67" s="100">
        <v>25.6</v>
      </c>
      <c r="AA67" s="100" t="s">
        <v>578</v>
      </c>
      <c r="AB67" s="100">
        <v>1100</v>
      </c>
      <c r="AC67" s="100">
        <v>1100</v>
      </c>
      <c r="AD67" s="100">
        <v>1100</v>
      </c>
      <c r="AE67" s="102">
        <v>1021.5</v>
      </c>
    </row>
    <row r="68" spans="1:31" ht="18" customHeight="1">
      <c r="A68" s="103" t="s">
        <v>2227</v>
      </c>
      <c r="B68" s="104">
        <v>12</v>
      </c>
      <c r="C68" s="104">
        <v>10.9</v>
      </c>
      <c r="D68" s="104">
        <v>12.7</v>
      </c>
      <c r="E68" s="104">
        <v>12</v>
      </c>
      <c r="F68" s="104">
        <v>10.199999999999999</v>
      </c>
      <c r="G68" s="104" t="s">
        <v>164</v>
      </c>
      <c r="H68" s="104" t="s">
        <v>77</v>
      </c>
      <c r="I68" s="104" t="s">
        <v>112</v>
      </c>
      <c r="J68" s="104">
        <v>18.8</v>
      </c>
      <c r="K68" s="104">
        <v>18.5</v>
      </c>
      <c r="L68" s="104">
        <v>19.5</v>
      </c>
      <c r="M68" s="104" t="s">
        <v>43</v>
      </c>
      <c r="N68" s="104" t="s">
        <v>45</v>
      </c>
      <c r="O68" s="104" t="s">
        <v>31</v>
      </c>
      <c r="P68" s="104">
        <v>0</v>
      </c>
      <c r="Q68" s="104" t="s">
        <v>47</v>
      </c>
      <c r="R68" s="104">
        <v>0</v>
      </c>
      <c r="S68" s="104">
        <v>0</v>
      </c>
      <c r="T68" s="104">
        <v>0</v>
      </c>
      <c r="U68" s="104">
        <v>0</v>
      </c>
      <c r="V68" s="104">
        <v>0</v>
      </c>
      <c r="W68" s="104">
        <v>0</v>
      </c>
      <c r="X68" s="104">
        <v>42.5</v>
      </c>
      <c r="Y68" s="104">
        <v>3.5</v>
      </c>
      <c r="Z68" s="104">
        <v>18.399999999999999</v>
      </c>
      <c r="AA68" s="104" t="s">
        <v>241</v>
      </c>
      <c r="AB68" s="104">
        <v>1100</v>
      </c>
      <c r="AC68" s="104">
        <v>1100</v>
      </c>
      <c r="AD68" s="104">
        <v>1100</v>
      </c>
      <c r="AE68" s="105">
        <v>1021.4</v>
      </c>
    </row>
    <row r="69" spans="1:31" ht="18" customHeight="1">
      <c r="A69" s="98" t="s">
        <v>2228</v>
      </c>
      <c r="B69" s="100">
        <v>9.8000000000000007</v>
      </c>
      <c r="C69" s="100">
        <v>7.7</v>
      </c>
      <c r="D69" s="100">
        <v>11.9</v>
      </c>
      <c r="E69" s="100">
        <v>9.6</v>
      </c>
      <c r="F69" s="100">
        <v>7.6</v>
      </c>
      <c r="G69" s="100" t="s">
        <v>117</v>
      </c>
      <c r="H69" s="100" t="s">
        <v>138</v>
      </c>
      <c r="I69" s="100" t="s">
        <v>170</v>
      </c>
      <c r="J69" s="100">
        <v>18.5</v>
      </c>
      <c r="K69" s="100">
        <v>18.3</v>
      </c>
      <c r="L69" s="100">
        <v>18.600000000000001</v>
      </c>
      <c r="M69" s="100" t="s">
        <v>39</v>
      </c>
      <c r="N69" s="100" t="s">
        <v>31</v>
      </c>
      <c r="O69" s="100" t="s">
        <v>60</v>
      </c>
      <c r="P69" s="100">
        <v>0</v>
      </c>
      <c r="Q69" s="100" t="s">
        <v>47</v>
      </c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42.5</v>
      </c>
      <c r="Y69" s="100">
        <v>3.3</v>
      </c>
      <c r="Z69" s="100">
        <v>11.2</v>
      </c>
      <c r="AA69" s="100" t="s">
        <v>280</v>
      </c>
      <c r="AB69" s="100">
        <v>1100</v>
      </c>
      <c r="AC69" s="100">
        <v>1100</v>
      </c>
      <c r="AD69" s="100">
        <v>1100</v>
      </c>
      <c r="AE69" s="102">
        <v>1021.2</v>
      </c>
    </row>
    <row r="70" spans="1:31" ht="18" customHeight="1">
      <c r="A70" s="103" t="s">
        <v>2229</v>
      </c>
      <c r="B70" s="104">
        <v>10.5</v>
      </c>
      <c r="C70" s="104">
        <v>8.1999999999999993</v>
      </c>
      <c r="D70" s="104">
        <v>13.1</v>
      </c>
      <c r="E70" s="104">
        <v>10.4</v>
      </c>
      <c r="F70" s="104">
        <v>8</v>
      </c>
      <c r="G70" s="104" t="s">
        <v>114</v>
      </c>
      <c r="H70" s="104" t="s">
        <v>83</v>
      </c>
      <c r="I70" s="104" t="s">
        <v>117</v>
      </c>
      <c r="J70" s="104">
        <v>18.2</v>
      </c>
      <c r="K70" s="104">
        <v>18.100000000000001</v>
      </c>
      <c r="L70" s="104">
        <v>18.3</v>
      </c>
      <c r="M70" s="104" t="s">
        <v>96</v>
      </c>
      <c r="N70" s="104" t="s">
        <v>60</v>
      </c>
      <c r="O70" s="104" t="s">
        <v>96</v>
      </c>
      <c r="P70" s="104">
        <v>209.9</v>
      </c>
      <c r="Q70" s="104" t="s">
        <v>74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42.5</v>
      </c>
      <c r="Y70" s="104">
        <v>2.6</v>
      </c>
      <c r="Z70" s="104">
        <v>11.2</v>
      </c>
      <c r="AA70" s="104" t="s">
        <v>239</v>
      </c>
      <c r="AB70" s="104">
        <v>1100</v>
      </c>
      <c r="AC70" s="104">
        <v>1100</v>
      </c>
      <c r="AD70" s="104">
        <v>1100</v>
      </c>
      <c r="AE70" s="105">
        <v>1021.8</v>
      </c>
    </row>
    <row r="71" spans="1:31" ht="18" customHeight="1">
      <c r="A71" s="98" t="s">
        <v>2230</v>
      </c>
      <c r="B71" s="100">
        <v>14.2</v>
      </c>
      <c r="C71" s="100">
        <v>12.7</v>
      </c>
      <c r="D71" s="100">
        <v>15.7</v>
      </c>
      <c r="E71" s="100">
        <v>14.2</v>
      </c>
      <c r="F71" s="100">
        <v>9.6999999999999993</v>
      </c>
      <c r="G71" s="100" t="s">
        <v>37</v>
      </c>
      <c r="H71" s="100" t="s">
        <v>35</v>
      </c>
      <c r="I71" s="100" t="s">
        <v>114</v>
      </c>
      <c r="J71" s="100">
        <v>19.100000000000001</v>
      </c>
      <c r="K71" s="100">
        <v>18.100000000000001</v>
      </c>
      <c r="L71" s="100">
        <v>20.100000000000001</v>
      </c>
      <c r="M71" s="100" t="s">
        <v>42</v>
      </c>
      <c r="N71" s="100" t="s">
        <v>43</v>
      </c>
      <c r="O71" s="100" t="s">
        <v>60</v>
      </c>
      <c r="P71" s="100">
        <v>667.6</v>
      </c>
      <c r="Q71" s="100" t="s">
        <v>88</v>
      </c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100">
        <v>0</v>
      </c>
      <c r="X71" s="100">
        <v>42.5</v>
      </c>
      <c r="Y71" s="100">
        <v>4.8</v>
      </c>
      <c r="Z71" s="100">
        <v>16.600000000000001</v>
      </c>
      <c r="AA71" s="100" t="s">
        <v>1981</v>
      </c>
      <c r="AB71" s="100">
        <v>1100</v>
      </c>
      <c r="AC71" s="100">
        <v>1100</v>
      </c>
      <c r="AD71" s="100">
        <v>1100</v>
      </c>
      <c r="AE71" s="102">
        <v>1022.6</v>
      </c>
    </row>
    <row r="72" spans="1:31" ht="18" customHeight="1">
      <c r="A72" s="103" t="s">
        <v>2231</v>
      </c>
      <c r="B72" s="104">
        <v>14.2</v>
      </c>
      <c r="C72" s="104">
        <v>13.7</v>
      </c>
      <c r="D72" s="104">
        <v>15.8</v>
      </c>
      <c r="E72" s="104">
        <v>14.2</v>
      </c>
      <c r="F72" s="104">
        <v>9.9</v>
      </c>
      <c r="G72" s="104" t="s">
        <v>67</v>
      </c>
      <c r="H72" s="104" t="s">
        <v>35</v>
      </c>
      <c r="I72" s="104" t="s">
        <v>63</v>
      </c>
      <c r="J72" s="104">
        <v>19.8</v>
      </c>
      <c r="K72" s="104">
        <v>19.2</v>
      </c>
      <c r="L72" s="104">
        <v>20.399999999999999</v>
      </c>
      <c r="M72" s="104" t="s">
        <v>31</v>
      </c>
      <c r="N72" s="104" t="s">
        <v>45</v>
      </c>
      <c r="O72" s="104" t="s">
        <v>39</v>
      </c>
      <c r="P72" s="104">
        <v>526.20000000000005</v>
      </c>
      <c r="Q72" s="104" t="s">
        <v>186</v>
      </c>
      <c r="R72" s="104">
        <v>0</v>
      </c>
      <c r="S72" s="104">
        <v>0</v>
      </c>
      <c r="T72" s="104">
        <v>0</v>
      </c>
      <c r="U72" s="104">
        <v>0</v>
      </c>
      <c r="V72" s="104">
        <v>0</v>
      </c>
      <c r="W72" s="104">
        <v>0</v>
      </c>
      <c r="X72" s="104">
        <v>42.5</v>
      </c>
      <c r="Y72" s="104">
        <v>3.3</v>
      </c>
      <c r="Z72" s="104">
        <v>16.600000000000001</v>
      </c>
      <c r="AA72" s="104" t="s">
        <v>89</v>
      </c>
      <c r="AB72" s="104">
        <v>1100</v>
      </c>
      <c r="AC72" s="104">
        <v>1100</v>
      </c>
      <c r="AD72" s="104">
        <v>1100</v>
      </c>
      <c r="AE72" s="105">
        <v>1021.8</v>
      </c>
    </row>
    <row r="73" spans="1:31" ht="18" customHeight="1">
      <c r="A73" s="98" t="s">
        <v>2232</v>
      </c>
      <c r="B73" s="100">
        <v>13.4</v>
      </c>
      <c r="C73" s="100">
        <v>12.8</v>
      </c>
      <c r="D73" s="100">
        <v>13.8</v>
      </c>
      <c r="E73" s="100">
        <v>13.4</v>
      </c>
      <c r="F73" s="100">
        <v>9.1</v>
      </c>
      <c r="G73" s="100" t="s">
        <v>67</v>
      </c>
      <c r="H73" s="100" t="s">
        <v>62</v>
      </c>
      <c r="I73" s="100" t="s">
        <v>63</v>
      </c>
      <c r="J73" s="100">
        <v>20.2</v>
      </c>
      <c r="K73" s="100">
        <v>19.399999999999999</v>
      </c>
      <c r="L73" s="100">
        <v>20.6</v>
      </c>
      <c r="M73" s="100" t="s">
        <v>43</v>
      </c>
      <c r="N73" s="100" t="s">
        <v>45</v>
      </c>
      <c r="O73" s="100" t="s">
        <v>39</v>
      </c>
      <c r="P73" s="100">
        <v>34.200000000000003</v>
      </c>
      <c r="Q73" s="100" t="s">
        <v>47</v>
      </c>
      <c r="R73" s="100">
        <v>0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42.5</v>
      </c>
      <c r="Y73" s="100">
        <v>1.7</v>
      </c>
      <c r="Z73" s="100">
        <v>11.2</v>
      </c>
      <c r="AA73" s="100" t="s">
        <v>420</v>
      </c>
      <c r="AB73" s="100">
        <v>1100</v>
      </c>
      <c r="AC73" s="100">
        <v>1100</v>
      </c>
      <c r="AD73" s="100">
        <v>1100</v>
      </c>
      <c r="AE73" s="102">
        <v>1023</v>
      </c>
    </row>
    <row r="74" spans="1:31" ht="18" customHeight="1">
      <c r="A74" s="103" t="s">
        <v>2233</v>
      </c>
      <c r="B74" s="104">
        <v>11.4</v>
      </c>
      <c r="C74" s="104">
        <v>10.4</v>
      </c>
      <c r="D74" s="104">
        <v>12.9</v>
      </c>
      <c r="E74" s="104">
        <v>11.4</v>
      </c>
      <c r="F74" s="104">
        <v>7.8</v>
      </c>
      <c r="G74" s="104" t="s">
        <v>82</v>
      </c>
      <c r="H74" s="104" t="s">
        <v>62</v>
      </c>
      <c r="I74" s="104" t="s">
        <v>80</v>
      </c>
      <c r="J74" s="104">
        <v>19.2</v>
      </c>
      <c r="K74" s="104">
        <v>19</v>
      </c>
      <c r="L74" s="104">
        <v>19.399999999999999</v>
      </c>
      <c r="M74" s="104" t="s">
        <v>60</v>
      </c>
      <c r="N74" s="104" t="s">
        <v>39</v>
      </c>
      <c r="O74" s="104" t="s">
        <v>41</v>
      </c>
      <c r="P74" s="104">
        <v>0</v>
      </c>
      <c r="Q74" s="104" t="s">
        <v>47</v>
      </c>
      <c r="R74" s="104">
        <v>0</v>
      </c>
      <c r="S74" s="104">
        <v>0</v>
      </c>
      <c r="T74" s="104">
        <v>0</v>
      </c>
      <c r="U74" s="104">
        <v>0</v>
      </c>
      <c r="V74" s="104">
        <v>0</v>
      </c>
      <c r="W74" s="104">
        <v>0</v>
      </c>
      <c r="X74" s="104">
        <v>42.5</v>
      </c>
      <c r="Y74" s="104">
        <v>1.6</v>
      </c>
      <c r="Z74" s="104">
        <v>5.4</v>
      </c>
      <c r="AA74" s="104" t="s">
        <v>239</v>
      </c>
      <c r="AB74" s="104">
        <v>1100</v>
      </c>
      <c r="AC74" s="104">
        <v>1100</v>
      </c>
      <c r="AD74" s="104">
        <v>1100</v>
      </c>
      <c r="AE74" s="105">
        <v>1024.0999999999999</v>
      </c>
    </row>
    <row r="75" spans="1:31" ht="18" customHeight="1">
      <c r="A75" s="98" t="s">
        <v>2234</v>
      </c>
      <c r="B75" s="100">
        <v>11</v>
      </c>
      <c r="C75" s="100">
        <v>9.6</v>
      </c>
      <c r="D75" s="100">
        <v>11.3</v>
      </c>
      <c r="E75" s="100">
        <v>11</v>
      </c>
      <c r="F75" s="100">
        <v>8</v>
      </c>
      <c r="G75" s="100" t="s">
        <v>83</v>
      </c>
      <c r="H75" s="100" t="s">
        <v>138</v>
      </c>
      <c r="I75" s="100" t="s">
        <v>114</v>
      </c>
      <c r="J75" s="100">
        <v>18.8</v>
      </c>
      <c r="K75" s="100">
        <v>18.600000000000001</v>
      </c>
      <c r="L75" s="100">
        <v>19</v>
      </c>
      <c r="M75" s="100" t="s">
        <v>41</v>
      </c>
      <c r="N75" s="100" t="s">
        <v>41</v>
      </c>
      <c r="O75" s="100" t="s">
        <v>92</v>
      </c>
      <c r="P75" s="100">
        <v>0</v>
      </c>
      <c r="Q75" s="100" t="s">
        <v>47</v>
      </c>
      <c r="R75" s="100">
        <v>0</v>
      </c>
      <c r="S75" s="100">
        <v>0</v>
      </c>
      <c r="T75" s="100">
        <v>0</v>
      </c>
      <c r="U75" s="100">
        <v>0</v>
      </c>
      <c r="V75" s="100">
        <v>0</v>
      </c>
      <c r="W75" s="100">
        <v>0</v>
      </c>
      <c r="X75" s="100">
        <v>42.5</v>
      </c>
      <c r="Y75" s="100">
        <v>3.8</v>
      </c>
      <c r="Z75" s="100">
        <v>11.2</v>
      </c>
      <c r="AA75" s="100" t="s">
        <v>348</v>
      </c>
      <c r="AB75" s="100">
        <v>1100</v>
      </c>
      <c r="AC75" s="100">
        <v>1100</v>
      </c>
      <c r="AD75" s="100">
        <v>1100</v>
      </c>
      <c r="AE75" s="102">
        <v>1023.8</v>
      </c>
    </row>
    <row r="76" spans="1:31" ht="18" customHeight="1">
      <c r="A76" s="103" t="s">
        <v>2235</v>
      </c>
      <c r="B76" s="104">
        <v>11.4</v>
      </c>
      <c r="C76" s="104">
        <v>9.6</v>
      </c>
      <c r="D76" s="104">
        <v>13.6</v>
      </c>
      <c r="E76" s="104">
        <v>11.4</v>
      </c>
      <c r="F76" s="104">
        <v>8.4</v>
      </c>
      <c r="G76" s="104" t="s">
        <v>83</v>
      </c>
      <c r="H76" s="104" t="s">
        <v>37</v>
      </c>
      <c r="I76" s="104" t="s">
        <v>114</v>
      </c>
      <c r="J76" s="104">
        <v>18.399999999999999</v>
      </c>
      <c r="K76" s="104">
        <v>18.2</v>
      </c>
      <c r="L76" s="104">
        <v>18.600000000000001</v>
      </c>
      <c r="M76" s="104" t="s">
        <v>92</v>
      </c>
      <c r="N76" s="104" t="s">
        <v>41</v>
      </c>
      <c r="O76" s="104" t="s">
        <v>92</v>
      </c>
      <c r="P76" s="104">
        <v>236</v>
      </c>
      <c r="Q76" s="104" t="s">
        <v>74</v>
      </c>
      <c r="R76" s="104">
        <v>0</v>
      </c>
      <c r="S76" s="104">
        <v>0</v>
      </c>
      <c r="T76" s="104">
        <v>0</v>
      </c>
      <c r="U76" s="104">
        <v>0</v>
      </c>
      <c r="V76" s="104">
        <v>0</v>
      </c>
      <c r="W76" s="104">
        <v>0</v>
      </c>
      <c r="X76" s="104">
        <v>42.5</v>
      </c>
      <c r="Y76" s="104">
        <v>4</v>
      </c>
      <c r="Z76" s="104">
        <v>13</v>
      </c>
      <c r="AA76" s="104" t="s">
        <v>53</v>
      </c>
      <c r="AB76" s="104">
        <v>1100</v>
      </c>
      <c r="AC76" s="104">
        <v>1100</v>
      </c>
      <c r="AD76" s="104">
        <v>1100</v>
      </c>
      <c r="AE76" s="105">
        <v>1024.4000000000001</v>
      </c>
    </row>
    <row r="77" spans="1:31" ht="18" customHeight="1">
      <c r="A77" s="98" t="s">
        <v>2236</v>
      </c>
      <c r="B77" s="100">
        <v>14.8</v>
      </c>
      <c r="C77" s="100">
        <v>13.6</v>
      </c>
      <c r="D77" s="100">
        <v>15.8</v>
      </c>
      <c r="E77" s="100">
        <v>14.8</v>
      </c>
      <c r="F77" s="100">
        <v>10</v>
      </c>
      <c r="G77" s="100" t="s">
        <v>62</v>
      </c>
      <c r="H77" s="100" t="s">
        <v>109</v>
      </c>
      <c r="I77" s="100" t="s">
        <v>37</v>
      </c>
      <c r="J77" s="100">
        <v>18.100000000000001</v>
      </c>
      <c r="K77" s="100">
        <v>18</v>
      </c>
      <c r="L77" s="100">
        <v>18.2</v>
      </c>
      <c r="M77" s="100" t="s">
        <v>92</v>
      </c>
      <c r="N77" s="100" t="s">
        <v>92</v>
      </c>
      <c r="O77" s="100" t="s">
        <v>32</v>
      </c>
      <c r="P77" s="100">
        <v>687.2</v>
      </c>
      <c r="Q77" s="100" t="s">
        <v>88</v>
      </c>
      <c r="R77" s="100">
        <v>0</v>
      </c>
      <c r="S77" s="100">
        <v>0</v>
      </c>
      <c r="T77" s="100">
        <v>0</v>
      </c>
      <c r="U77" s="100">
        <v>0</v>
      </c>
      <c r="V77" s="100">
        <v>0</v>
      </c>
      <c r="W77" s="100">
        <v>0</v>
      </c>
      <c r="X77" s="100">
        <v>42.5</v>
      </c>
      <c r="Y77" s="100">
        <v>4.4000000000000004</v>
      </c>
      <c r="Z77" s="100">
        <v>16.600000000000001</v>
      </c>
      <c r="AA77" s="100" t="s">
        <v>198</v>
      </c>
      <c r="AB77" s="100">
        <v>1100</v>
      </c>
      <c r="AC77" s="100">
        <v>1100</v>
      </c>
      <c r="AD77" s="100">
        <v>1100</v>
      </c>
      <c r="AE77" s="102">
        <v>1025.4000000000001</v>
      </c>
    </row>
    <row r="78" spans="1:31" ht="18" customHeight="1">
      <c r="A78" s="103" t="s">
        <v>2237</v>
      </c>
      <c r="B78" s="104">
        <v>14.7</v>
      </c>
      <c r="C78" s="104">
        <v>13.8</v>
      </c>
      <c r="D78" s="104">
        <v>15.7</v>
      </c>
      <c r="E78" s="104">
        <v>14.7</v>
      </c>
      <c r="F78" s="104">
        <v>9.8000000000000007</v>
      </c>
      <c r="G78" s="104" t="s">
        <v>62</v>
      </c>
      <c r="H78" s="104" t="s">
        <v>128</v>
      </c>
      <c r="I78" s="104" t="s">
        <v>34</v>
      </c>
      <c r="J78" s="104">
        <v>18.2</v>
      </c>
      <c r="K78" s="104">
        <v>18</v>
      </c>
      <c r="L78" s="104">
        <v>18.7</v>
      </c>
      <c r="M78" s="104" t="s">
        <v>96</v>
      </c>
      <c r="N78" s="104" t="s">
        <v>60</v>
      </c>
      <c r="O78" s="104" t="s">
        <v>32</v>
      </c>
      <c r="P78" s="104">
        <v>505.7</v>
      </c>
      <c r="Q78" s="104" t="s">
        <v>174</v>
      </c>
      <c r="R78" s="104">
        <v>0</v>
      </c>
      <c r="S78" s="104">
        <v>0</v>
      </c>
      <c r="T78" s="104">
        <v>0</v>
      </c>
      <c r="U78" s="104">
        <v>0</v>
      </c>
      <c r="V78" s="104">
        <v>0</v>
      </c>
      <c r="W78" s="104">
        <v>0</v>
      </c>
      <c r="X78" s="104">
        <v>42.5</v>
      </c>
      <c r="Y78" s="104">
        <v>4</v>
      </c>
      <c r="Z78" s="104">
        <v>16.600000000000001</v>
      </c>
      <c r="AA78" s="104" t="s">
        <v>43</v>
      </c>
      <c r="AB78" s="104">
        <v>1100</v>
      </c>
      <c r="AC78" s="104">
        <v>1100</v>
      </c>
      <c r="AD78" s="104">
        <v>1100</v>
      </c>
      <c r="AE78" s="105">
        <v>1024</v>
      </c>
    </row>
    <row r="79" spans="1:31" ht="18" customHeight="1">
      <c r="A79" s="98" t="s">
        <v>2238</v>
      </c>
      <c r="B79" s="100">
        <v>13.4</v>
      </c>
      <c r="C79" s="100">
        <v>12.9</v>
      </c>
      <c r="D79" s="100">
        <v>13.9</v>
      </c>
      <c r="E79" s="100">
        <v>13.4</v>
      </c>
      <c r="F79" s="100">
        <v>9.8000000000000007</v>
      </c>
      <c r="G79" s="100" t="s">
        <v>82</v>
      </c>
      <c r="H79" s="100" t="s">
        <v>34</v>
      </c>
      <c r="I79" s="100" t="s">
        <v>65</v>
      </c>
      <c r="J79" s="100">
        <v>18.899999999999999</v>
      </c>
      <c r="K79" s="100">
        <v>18.600000000000001</v>
      </c>
      <c r="L79" s="100">
        <v>19</v>
      </c>
      <c r="M79" s="100" t="s">
        <v>39</v>
      </c>
      <c r="N79" s="100" t="s">
        <v>39</v>
      </c>
      <c r="O79" s="100" t="s">
        <v>60</v>
      </c>
      <c r="P79" s="100">
        <v>25.6</v>
      </c>
      <c r="Q79" s="100" t="s">
        <v>47</v>
      </c>
      <c r="R79" s="100">
        <v>0</v>
      </c>
      <c r="S79" s="100">
        <v>0</v>
      </c>
      <c r="T79" s="100">
        <v>0</v>
      </c>
      <c r="U79" s="100">
        <v>0</v>
      </c>
      <c r="V79" s="100">
        <v>0</v>
      </c>
      <c r="W79" s="100">
        <v>0</v>
      </c>
      <c r="X79" s="100">
        <v>42.5</v>
      </c>
      <c r="Y79" s="100">
        <v>1.9</v>
      </c>
      <c r="Z79" s="100">
        <v>9.4</v>
      </c>
      <c r="AA79" s="100" t="s">
        <v>233</v>
      </c>
      <c r="AB79" s="100">
        <v>1100</v>
      </c>
      <c r="AC79" s="100">
        <v>1100</v>
      </c>
      <c r="AD79" s="100">
        <v>1100</v>
      </c>
      <c r="AE79" s="102">
        <v>1024</v>
      </c>
    </row>
    <row r="80" spans="1:31" ht="18" customHeight="1">
      <c r="A80" s="103" t="s">
        <v>2239</v>
      </c>
      <c r="B80" s="104">
        <v>11.1</v>
      </c>
      <c r="C80" s="104">
        <v>9.6999999999999993</v>
      </c>
      <c r="D80" s="104">
        <v>12.8</v>
      </c>
      <c r="E80" s="104">
        <v>11.1</v>
      </c>
      <c r="F80" s="104">
        <v>8.6</v>
      </c>
      <c r="G80" s="104" t="s">
        <v>73</v>
      </c>
      <c r="H80" s="104" t="s">
        <v>65</v>
      </c>
      <c r="I80" s="104" t="s">
        <v>172</v>
      </c>
      <c r="J80" s="104">
        <v>19</v>
      </c>
      <c r="K80" s="104">
        <v>19</v>
      </c>
      <c r="L80" s="104">
        <v>19.100000000000001</v>
      </c>
      <c r="M80" s="104" t="s">
        <v>60</v>
      </c>
      <c r="N80" s="104" t="s">
        <v>60</v>
      </c>
      <c r="O80" s="104" t="s">
        <v>96</v>
      </c>
      <c r="P80" s="104">
        <v>0</v>
      </c>
      <c r="Q80" s="104" t="s">
        <v>47</v>
      </c>
      <c r="R80" s="104">
        <v>0</v>
      </c>
      <c r="S80" s="104">
        <v>0</v>
      </c>
      <c r="T80" s="104">
        <v>0</v>
      </c>
      <c r="U80" s="104">
        <v>0</v>
      </c>
      <c r="V80" s="104">
        <v>0</v>
      </c>
      <c r="W80" s="104">
        <v>0</v>
      </c>
      <c r="X80" s="104">
        <v>42.5</v>
      </c>
      <c r="Y80" s="104">
        <v>0.8</v>
      </c>
      <c r="Z80" s="104">
        <v>5.4</v>
      </c>
      <c r="AA80" s="104" t="s">
        <v>291</v>
      </c>
      <c r="AB80" s="104">
        <v>1100</v>
      </c>
      <c r="AC80" s="104">
        <v>1100</v>
      </c>
      <c r="AD80" s="104">
        <v>1100</v>
      </c>
      <c r="AE80" s="105">
        <v>1024.4000000000001</v>
      </c>
    </row>
    <row r="81" spans="1:31" ht="18" customHeight="1">
      <c r="A81" s="98" t="s">
        <v>2240</v>
      </c>
      <c r="B81" s="100">
        <v>9.4</v>
      </c>
      <c r="C81" s="100">
        <v>8.6999999999999993</v>
      </c>
      <c r="D81" s="100">
        <v>10.6</v>
      </c>
      <c r="E81" s="100">
        <v>9.4</v>
      </c>
      <c r="F81" s="100">
        <v>7.6</v>
      </c>
      <c r="G81" s="100" t="s">
        <v>164</v>
      </c>
      <c r="H81" s="100" t="s">
        <v>117</v>
      </c>
      <c r="I81" s="100" t="s">
        <v>170</v>
      </c>
      <c r="J81" s="100">
        <v>18.8</v>
      </c>
      <c r="K81" s="100">
        <v>18.600000000000001</v>
      </c>
      <c r="L81" s="100">
        <v>19</v>
      </c>
      <c r="M81" s="100" t="s">
        <v>96</v>
      </c>
      <c r="N81" s="100" t="s">
        <v>96</v>
      </c>
      <c r="O81" s="100" t="s">
        <v>41</v>
      </c>
      <c r="P81" s="100">
        <v>0</v>
      </c>
      <c r="Q81" s="100" t="s">
        <v>47</v>
      </c>
      <c r="R81" s="100">
        <v>0</v>
      </c>
      <c r="S81" s="100">
        <v>0</v>
      </c>
      <c r="T81" s="100">
        <v>0</v>
      </c>
      <c r="U81" s="100">
        <v>0</v>
      </c>
      <c r="V81" s="100">
        <v>0</v>
      </c>
      <c r="W81" s="100">
        <v>0</v>
      </c>
      <c r="X81" s="100">
        <v>42.5</v>
      </c>
      <c r="Y81" s="100">
        <v>1.8</v>
      </c>
      <c r="Z81" s="100">
        <v>5.4</v>
      </c>
      <c r="AA81" s="100" t="s">
        <v>1320</v>
      </c>
      <c r="AB81" s="100">
        <v>1100</v>
      </c>
      <c r="AC81" s="100">
        <v>1100</v>
      </c>
      <c r="AD81" s="100">
        <v>1100</v>
      </c>
      <c r="AE81" s="102">
        <v>1023.2</v>
      </c>
    </row>
    <row r="82" spans="1:31" ht="18" customHeight="1">
      <c r="A82" s="103" t="s">
        <v>2241</v>
      </c>
      <c r="B82" s="104">
        <v>9.3000000000000007</v>
      </c>
      <c r="C82" s="104">
        <v>8.3000000000000007</v>
      </c>
      <c r="D82" s="104">
        <v>14</v>
      </c>
      <c r="E82" s="104">
        <v>9.3000000000000007</v>
      </c>
      <c r="F82" s="104">
        <v>7.4</v>
      </c>
      <c r="G82" s="104" t="s">
        <v>172</v>
      </c>
      <c r="H82" s="104" t="s">
        <v>62</v>
      </c>
      <c r="I82" s="104" t="s">
        <v>112</v>
      </c>
      <c r="J82" s="104">
        <v>18.7</v>
      </c>
      <c r="K82" s="104">
        <v>18.399999999999999</v>
      </c>
      <c r="L82" s="104">
        <v>19.399999999999999</v>
      </c>
      <c r="M82" s="104" t="s">
        <v>96</v>
      </c>
      <c r="N82" s="104" t="s">
        <v>42</v>
      </c>
      <c r="O82" s="104" t="s">
        <v>32</v>
      </c>
      <c r="P82" s="104">
        <v>228.2</v>
      </c>
      <c r="Q82" s="104" t="s">
        <v>74</v>
      </c>
      <c r="R82" s="104">
        <v>0</v>
      </c>
      <c r="S82" s="104">
        <v>0</v>
      </c>
      <c r="T82" s="104">
        <v>0</v>
      </c>
      <c r="U82" s="104">
        <v>0</v>
      </c>
      <c r="V82" s="104">
        <v>0</v>
      </c>
      <c r="W82" s="104">
        <v>0</v>
      </c>
      <c r="X82" s="104">
        <v>42.5</v>
      </c>
      <c r="Y82" s="104">
        <v>1.6</v>
      </c>
      <c r="Z82" s="104">
        <v>5.4</v>
      </c>
      <c r="AA82" s="104" t="s">
        <v>1320</v>
      </c>
      <c r="AB82" s="104">
        <v>1100</v>
      </c>
      <c r="AC82" s="104">
        <v>1100</v>
      </c>
      <c r="AD82" s="104">
        <v>1100</v>
      </c>
      <c r="AE82" s="105">
        <v>1022.9</v>
      </c>
    </row>
    <row r="83" spans="1:31" ht="18" customHeight="1">
      <c r="A83" s="98" t="s">
        <v>2242</v>
      </c>
      <c r="B83" s="100">
        <v>14.2</v>
      </c>
      <c r="C83" s="100">
        <v>13.5</v>
      </c>
      <c r="D83" s="100">
        <v>15.4</v>
      </c>
      <c r="E83" s="100">
        <v>14.2</v>
      </c>
      <c r="F83" s="100">
        <v>10</v>
      </c>
      <c r="G83" s="100" t="s">
        <v>34</v>
      </c>
      <c r="H83" s="100" t="s">
        <v>109</v>
      </c>
      <c r="I83" s="100" t="s">
        <v>82</v>
      </c>
      <c r="J83" s="100">
        <v>18.7</v>
      </c>
      <c r="K83" s="100">
        <v>18</v>
      </c>
      <c r="L83" s="100">
        <v>19.7</v>
      </c>
      <c r="M83" s="100" t="s">
        <v>39</v>
      </c>
      <c r="N83" s="100" t="s">
        <v>42</v>
      </c>
      <c r="O83" s="100" t="s">
        <v>60</v>
      </c>
      <c r="P83" s="100">
        <v>645.9</v>
      </c>
      <c r="Q83" s="100" t="s">
        <v>88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42.5</v>
      </c>
      <c r="Y83" s="100">
        <v>2.8</v>
      </c>
      <c r="Z83" s="100">
        <v>14.8</v>
      </c>
      <c r="AA83" s="100" t="s">
        <v>41</v>
      </c>
      <c r="AB83" s="100">
        <v>1100</v>
      </c>
      <c r="AC83" s="100">
        <v>1100</v>
      </c>
      <c r="AD83" s="100">
        <v>1100</v>
      </c>
      <c r="AE83" s="102">
        <v>1023</v>
      </c>
    </row>
    <row r="84" spans="1:31" ht="18" customHeight="1">
      <c r="A84" s="103" t="s">
        <v>2243</v>
      </c>
      <c r="B84" s="104">
        <v>14.4</v>
      </c>
      <c r="C84" s="104">
        <v>13.7</v>
      </c>
      <c r="D84" s="104">
        <v>15.2</v>
      </c>
      <c r="E84" s="104">
        <v>14.4</v>
      </c>
      <c r="F84" s="104">
        <v>10.4</v>
      </c>
      <c r="G84" s="104" t="s">
        <v>68</v>
      </c>
      <c r="H84" s="104" t="s">
        <v>86</v>
      </c>
      <c r="I84" s="104" t="s">
        <v>83</v>
      </c>
      <c r="J84" s="104">
        <v>18.600000000000001</v>
      </c>
      <c r="K84" s="104">
        <v>18.100000000000001</v>
      </c>
      <c r="L84" s="104">
        <v>19</v>
      </c>
      <c r="M84" s="104" t="s">
        <v>60</v>
      </c>
      <c r="N84" s="104" t="s">
        <v>39</v>
      </c>
      <c r="O84" s="104" t="s">
        <v>60</v>
      </c>
      <c r="P84" s="104">
        <v>484.9</v>
      </c>
      <c r="Q84" s="104" t="s">
        <v>174</v>
      </c>
      <c r="R84" s="104">
        <v>0</v>
      </c>
      <c r="S84" s="104">
        <v>0</v>
      </c>
      <c r="T84" s="104">
        <v>0</v>
      </c>
      <c r="U84" s="104">
        <v>0</v>
      </c>
      <c r="V84" s="104">
        <v>0</v>
      </c>
      <c r="W84" s="104">
        <v>0</v>
      </c>
      <c r="X84" s="104">
        <v>42.5</v>
      </c>
      <c r="Y84" s="104">
        <v>10.4</v>
      </c>
      <c r="Z84" s="104">
        <v>25.6</v>
      </c>
      <c r="AA84" s="104" t="s">
        <v>1310</v>
      </c>
      <c r="AB84" s="104">
        <v>1100</v>
      </c>
      <c r="AC84" s="104">
        <v>1100</v>
      </c>
      <c r="AD84" s="104">
        <v>1100</v>
      </c>
      <c r="AE84" s="105">
        <v>1021.1</v>
      </c>
    </row>
    <row r="85" spans="1:31" ht="18" customHeight="1">
      <c r="A85" s="98" t="s">
        <v>2244</v>
      </c>
      <c r="B85" s="100">
        <v>13</v>
      </c>
      <c r="C85" s="100">
        <v>11.3</v>
      </c>
      <c r="D85" s="100">
        <v>14.2</v>
      </c>
      <c r="E85" s="100">
        <v>13</v>
      </c>
      <c r="F85" s="100">
        <v>10.1</v>
      </c>
      <c r="G85" s="100" t="s">
        <v>80</v>
      </c>
      <c r="H85" s="100" t="s">
        <v>68</v>
      </c>
      <c r="I85" s="100" t="s">
        <v>77</v>
      </c>
      <c r="J85" s="100">
        <v>19.3</v>
      </c>
      <c r="K85" s="100">
        <v>18.899999999999999</v>
      </c>
      <c r="L85" s="100">
        <v>20.2</v>
      </c>
      <c r="M85" s="100" t="s">
        <v>42</v>
      </c>
      <c r="N85" s="100" t="s">
        <v>31</v>
      </c>
      <c r="O85" s="100" t="s">
        <v>60</v>
      </c>
      <c r="P85" s="100">
        <v>31.6</v>
      </c>
      <c r="Q85" s="100" t="s">
        <v>47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42.5</v>
      </c>
      <c r="Y85" s="100">
        <v>7</v>
      </c>
      <c r="Z85" s="100">
        <v>29.5</v>
      </c>
      <c r="AA85" s="100" t="s">
        <v>601</v>
      </c>
      <c r="AB85" s="100">
        <v>1100</v>
      </c>
      <c r="AC85" s="100">
        <v>1100</v>
      </c>
      <c r="AD85" s="100">
        <v>1100</v>
      </c>
      <c r="AE85" s="102">
        <v>1020.9</v>
      </c>
    </row>
    <row r="86" spans="1:31" ht="18" customHeight="1">
      <c r="A86" s="103" t="s">
        <v>2245</v>
      </c>
      <c r="B86" s="104">
        <v>11</v>
      </c>
      <c r="C86" s="104">
        <v>10.7</v>
      </c>
      <c r="D86" s="104">
        <v>11.5</v>
      </c>
      <c r="E86" s="104">
        <v>11</v>
      </c>
      <c r="F86" s="104">
        <v>8.8000000000000007</v>
      </c>
      <c r="G86" s="104" t="s">
        <v>77</v>
      </c>
      <c r="H86" s="104" t="s">
        <v>114</v>
      </c>
      <c r="I86" s="104" t="s">
        <v>117</v>
      </c>
      <c r="J86" s="104">
        <v>19.100000000000001</v>
      </c>
      <c r="K86" s="104">
        <v>18.899999999999999</v>
      </c>
      <c r="L86" s="104">
        <v>19.399999999999999</v>
      </c>
      <c r="M86" s="104" t="s">
        <v>39</v>
      </c>
      <c r="N86" s="104" t="s">
        <v>42</v>
      </c>
      <c r="O86" s="104" t="s">
        <v>60</v>
      </c>
      <c r="P86" s="104">
        <v>0</v>
      </c>
      <c r="Q86" s="104" t="s">
        <v>47</v>
      </c>
      <c r="R86" s="104">
        <v>0</v>
      </c>
      <c r="S86" s="104">
        <v>0</v>
      </c>
      <c r="T86" s="104">
        <v>0</v>
      </c>
      <c r="U86" s="104">
        <v>0</v>
      </c>
      <c r="V86" s="104">
        <v>0</v>
      </c>
      <c r="W86" s="104">
        <v>0</v>
      </c>
      <c r="X86" s="104">
        <v>42.5</v>
      </c>
      <c r="Y86" s="104">
        <v>3.8</v>
      </c>
      <c r="Z86" s="104">
        <v>11.2</v>
      </c>
      <c r="AA86" s="104" t="s">
        <v>463</v>
      </c>
      <c r="AB86" s="104">
        <v>1100</v>
      </c>
      <c r="AC86" s="104">
        <v>1100</v>
      </c>
      <c r="AD86" s="104">
        <v>1100</v>
      </c>
      <c r="AE86" s="105">
        <v>1021.3</v>
      </c>
    </row>
    <row r="87" spans="1:31" ht="18" customHeight="1">
      <c r="A87" s="98" t="s">
        <v>2246</v>
      </c>
      <c r="B87" s="100">
        <v>11.7</v>
      </c>
      <c r="C87" s="100">
        <v>10.6</v>
      </c>
      <c r="D87" s="100">
        <v>12.5</v>
      </c>
      <c r="E87" s="100">
        <v>11.7</v>
      </c>
      <c r="F87" s="100">
        <v>9.3000000000000007</v>
      </c>
      <c r="G87" s="100" t="s">
        <v>114</v>
      </c>
      <c r="H87" s="100" t="s">
        <v>73</v>
      </c>
      <c r="I87" s="100" t="s">
        <v>117</v>
      </c>
      <c r="J87" s="100">
        <v>18.8</v>
      </c>
      <c r="K87" s="100">
        <v>18.600000000000001</v>
      </c>
      <c r="L87" s="100">
        <v>18.899999999999999</v>
      </c>
      <c r="M87" s="100" t="s">
        <v>96</v>
      </c>
      <c r="N87" s="100" t="s">
        <v>60</v>
      </c>
      <c r="O87" s="100" t="s">
        <v>41</v>
      </c>
      <c r="P87" s="100">
        <v>0</v>
      </c>
      <c r="Q87" s="100" t="s">
        <v>47</v>
      </c>
      <c r="R87" s="100">
        <v>0</v>
      </c>
      <c r="S87" s="100">
        <v>0</v>
      </c>
      <c r="T87" s="100">
        <v>0</v>
      </c>
      <c r="U87" s="100">
        <v>0</v>
      </c>
      <c r="V87" s="100">
        <v>0</v>
      </c>
      <c r="W87" s="100">
        <v>0</v>
      </c>
      <c r="X87" s="100">
        <v>42.5</v>
      </c>
      <c r="Y87" s="100">
        <v>1.9</v>
      </c>
      <c r="Z87" s="100">
        <v>9.4</v>
      </c>
      <c r="AA87" s="100" t="s">
        <v>624</v>
      </c>
      <c r="AB87" s="100">
        <v>1100</v>
      </c>
      <c r="AC87" s="100">
        <v>1100</v>
      </c>
      <c r="AD87" s="100">
        <v>1100</v>
      </c>
      <c r="AE87" s="102">
        <v>1020.1</v>
      </c>
    </row>
    <row r="88" spans="1:31" ht="18" customHeight="1">
      <c r="A88" s="103" t="s">
        <v>2247</v>
      </c>
      <c r="B88" s="104">
        <v>11.7</v>
      </c>
      <c r="C88" s="104">
        <v>10.8</v>
      </c>
      <c r="D88" s="104">
        <v>14.4</v>
      </c>
      <c r="E88" s="104">
        <v>11.7</v>
      </c>
      <c r="F88" s="104">
        <v>9.6999999999999993</v>
      </c>
      <c r="G88" s="104" t="s">
        <v>117</v>
      </c>
      <c r="H88" s="104" t="s">
        <v>80</v>
      </c>
      <c r="I88" s="104" t="s">
        <v>164</v>
      </c>
      <c r="J88" s="104">
        <v>18.399999999999999</v>
      </c>
      <c r="K88" s="104">
        <v>18.3</v>
      </c>
      <c r="L88" s="104">
        <v>18.600000000000001</v>
      </c>
      <c r="M88" s="104" t="s">
        <v>41</v>
      </c>
      <c r="N88" s="104" t="s">
        <v>41</v>
      </c>
      <c r="O88" s="104" t="s">
        <v>92</v>
      </c>
      <c r="P88" s="104">
        <v>232.9</v>
      </c>
      <c r="Q88" s="104" t="s">
        <v>74</v>
      </c>
      <c r="R88" s="104">
        <v>0</v>
      </c>
      <c r="S88" s="104">
        <v>0</v>
      </c>
      <c r="T88" s="104">
        <v>0</v>
      </c>
      <c r="U88" s="104">
        <v>0</v>
      </c>
      <c r="V88" s="104">
        <v>0</v>
      </c>
      <c r="W88" s="104">
        <v>0</v>
      </c>
      <c r="X88" s="104">
        <v>42.5</v>
      </c>
      <c r="Y88" s="104">
        <v>0.6</v>
      </c>
      <c r="Z88" s="104">
        <v>7.2</v>
      </c>
      <c r="AA88" s="104" t="s">
        <v>1011</v>
      </c>
      <c r="AB88" s="104">
        <v>1100</v>
      </c>
      <c r="AC88" s="104">
        <v>1100</v>
      </c>
      <c r="AD88" s="104">
        <v>1100</v>
      </c>
      <c r="AE88" s="105">
        <v>1020.4</v>
      </c>
    </row>
    <row r="89" spans="1:31" ht="18" customHeight="1">
      <c r="A89" s="98" t="s">
        <v>2248</v>
      </c>
      <c r="B89" s="100">
        <v>15.1</v>
      </c>
      <c r="C89" s="100">
        <v>14.1</v>
      </c>
      <c r="D89" s="100">
        <v>16.7</v>
      </c>
      <c r="E89" s="100">
        <v>15.1</v>
      </c>
      <c r="F89" s="100">
        <v>12.5</v>
      </c>
      <c r="G89" s="100" t="s">
        <v>73</v>
      </c>
      <c r="H89" s="100" t="s">
        <v>65</v>
      </c>
      <c r="I89" s="100" t="s">
        <v>77</v>
      </c>
      <c r="J89" s="100">
        <v>18.100000000000001</v>
      </c>
      <c r="K89" s="100">
        <v>18.100000000000001</v>
      </c>
      <c r="L89" s="100">
        <v>18.2</v>
      </c>
      <c r="M89" s="100" t="s">
        <v>96</v>
      </c>
      <c r="N89" s="100" t="s">
        <v>60</v>
      </c>
      <c r="O89" s="100" t="s">
        <v>92</v>
      </c>
      <c r="P89" s="100">
        <v>590.79999999999995</v>
      </c>
      <c r="Q89" s="100" t="s">
        <v>186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42.5</v>
      </c>
      <c r="Y89" s="100">
        <v>6</v>
      </c>
      <c r="Z89" s="100">
        <v>22</v>
      </c>
      <c r="AA89" s="100" t="s">
        <v>1022</v>
      </c>
      <c r="AB89" s="100">
        <v>1100</v>
      </c>
      <c r="AC89" s="100">
        <v>1100</v>
      </c>
      <c r="AD89" s="100">
        <v>1100</v>
      </c>
      <c r="AE89" s="102">
        <v>1020.5</v>
      </c>
    </row>
    <row r="90" spans="1:31" ht="18" customHeight="1">
      <c r="A90" s="103" t="s">
        <v>2249</v>
      </c>
      <c r="B90" s="104">
        <v>15.8</v>
      </c>
      <c r="C90" s="104">
        <v>15.1</v>
      </c>
      <c r="D90" s="104">
        <v>16.600000000000001</v>
      </c>
      <c r="E90" s="104">
        <v>15.8</v>
      </c>
      <c r="F90" s="104">
        <v>13.4</v>
      </c>
      <c r="G90" s="104" t="s">
        <v>114</v>
      </c>
      <c r="H90" s="104" t="s">
        <v>65</v>
      </c>
      <c r="I90" s="104" t="s">
        <v>170</v>
      </c>
      <c r="J90" s="104">
        <v>18.5</v>
      </c>
      <c r="K90" s="104">
        <v>18.2</v>
      </c>
      <c r="L90" s="104">
        <v>18.600000000000001</v>
      </c>
      <c r="M90" s="104" t="s">
        <v>32</v>
      </c>
      <c r="N90" s="104" t="s">
        <v>92</v>
      </c>
      <c r="O90" s="104" t="s">
        <v>35</v>
      </c>
      <c r="P90" s="104">
        <v>480.7</v>
      </c>
      <c r="Q90" s="104" t="s">
        <v>174</v>
      </c>
      <c r="R90" s="104">
        <v>0</v>
      </c>
      <c r="S90" s="104">
        <v>0</v>
      </c>
      <c r="T90" s="104">
        <v>0</v>
      </c>
      <c r="U90" s="104">
        <v>0</v>
      </c>
      <c r="V90" s="104">
        <v>0</v>
      </c>
      <c r="W90" s="104">
        <v>0</v>
      </c>
      <c r="X90" s="104">
        <v>42.5</v>
      </c>
      <c r="Y90" s="104">
        <v>10.6</v>
      </c>
      <c r="Z90" s="104">
        <v>31.3</v>
      </c>
      <c r="AA90" s="104" t="s">
        <v>227</v>
      </c>
      <c r="AB90" s="104">
        <v>1100</v>
      </c>
      <c r="AC90" s="104">
        <v>1100</v>
      </c>
      <c r="AD90" s="104">
        <v>1100</v>
      </c>
      <c r="AE90" s="105">
        <v>1018.3</v>
      </c>
    </row>
    <row r="91" spans="1:31" ht="18" customHeight="1">
      <c r="A91" s="98" t="s">
        <v>2250</v>
      </c>
      <c r="B91" s="100">
        <v>15</v>
      </c>
      <c r="C91" s="100">
        <v>14.9</v>
      </c>
      <c r="D91" s="100">
        <v>15.3</v>
      </c>
      <c r="E91" s="100">
        <v>15</v>
      </c>
      <c r="F91" s="100">
        <v>13.4</v>
      </c>
      <c r="G91" s="100" t="s">
        <v>170</v>
      </c>
      <c r="H91" s="100" t="s">
        <v>164</v>
      </c>
      <c r="I91" s="100" t="s">
        <v>112</v>
      </c>
      <c r="J91" s="100">
        <v>18.7</v>
      </c>
      <c r="K91" s="100">
        <v>18.600000000000001</v>
      </c>
      <c r="L91" s="100">
        <v>18.7</v>
      </c>
      <c r="M91" s="100" t="s">
        <v>92</v>
      </c>
      <c r="N91" s="100" t="s">
        <v>92</v>
      </c>
      <c r="O91" s="100" t="s">
        <v>32</v>
      </c>
      <c r="P91" s="100">
        <v>39.9</v>
      </c>
      <c r="Q91" s="100" t="s">
        <v>47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42.5</v>
      </c>
      <c r="Y91" s="100">
        <v>6.4</v>
      </c>
      <c r="Z91" s="100">
        <v>23.8</v>
      </c>
      <c r="AA91" s="100" t="s">
        <v>664</v>
      </c>
      <c r="AB91" s="100">
        <v>1100</v>
      </c>
      <c r="AC91" s="100">
        <v>1100</v>
      </c>
      <c r="AD91" s="100">
        <v>1100</v>
      </c>
      <c r="AE91" s="102">
        <v>1017.8</v>
      </c>
    </row>
    <row r="92" spans="1:31" ht="18" customHeight="1">
      <c r="A92" s="103" t="s">
        <v>2251</v>
      </c>
      <c r="B92" s="104">
        <v>14.8</v>
      </c>
      <c r="C92" s="104">
        <v>12.1</v>
      </c>
      <c r="D92" s="104">
        <v>15.1</v>
      </c>
      <c r="E92" s="104">
        <v>14.8</v>
      </c>
      <c r="F92" s="104">
        <v>13.3</v>
      </c>
      <c r="G92" s="104" t="s">
        <v>112</v>
      </c>
      <c r="H92" s="104" t="s">
        <v>117</v>
      </c>
      <c r="I92" s="104" t="s">
        <v>181</v>
      </c>
      <c r="J92" s="104">
        <v>19.2</v>
      </c>
      <c r="K92" s="104">
        <v>18.7</v>
      </c>
      <c r="L92" s="104">
        <v>20.100000000000001</v>
      </c>
      <c r="M92" s="104" t="s">
        <v>92</v>
      </c>
      <c r="N92" s="104" t="s">
        <v>96</v>
      </c>
      <c r="O92" s="104" t="s">
        <v>35</v>
      </c>
      <c r="P92" s="104">
        <v>0</v>
      </c>
      <c r="Q92" s="104" t="s">
        <v>47</v>
      </c>
      <c r="R92" s="104">
        <v>0</v>
      </c>
      <c r="S92" s="104">
        <v>0</v>
      </c>
      <c r="T92" s="104">
        <v>0</v>
      </c>
      <c r="U92" s="104">
        <v>0</v>
      </c>
      <c r="V92" s="104">
        <v>0</v>
      </c>
      <c r="W92" s="104">
        <v>0</v>
      </c>
      <c r="X92" s="104">
        <v>42.5</v>
      </c>
      <c r="Y92" s="104">
        <v>12.8</v>
      </c>
      <c r="Z92" s="104">
        <v>33.1</v>
      </c>
      <c r="AA92" s="104" t="s">
        <v>767</v>
      </c>
      <c r="AB92" s="104">
        <v>1100</v>
      </c>
      <c r="AC92" s="104">
        <v>1100</v>
      </c>
      <c r="AD92" s="104">
        <v>1100</v>
      </c>
      <c r="AE92" s="105">
        <v>1017.2</v>
      </c>
    </row>
    <row r="93" spans="1:31" ht="18" customHeight="1">
      <c r="A93" s="98" t="s">
        <v>2252</v>
      </c>
      <c r="B93" s="100">
        <v>11.9</v>
      </c>
      <c r="C93" s="100">
        <v>11.2</v>
      </c>
      <c r="D93" s="100">
        <v>12.7</v>
      </c>
      <c r="E93" s="100">
        <v>11.9</v>
      </c>
      <c r="F93" s="100">
        <v>9.1</v>
      </c>
      <c r="G93" s="100" t="s">
        <v>80</v>
      </c>
      <c r="H93" s="100" t="s">
        <v>65</v>
      </c>
      <c r="I93" s="100" t="s">
        <v>77</v>
      </c>
      <c r="J93" s="100">
        <v>18.8</v>
      </c>
      <c r="K93" s="100">
        <v>18.600000000000001</v>
      </c>
      <c r="L93" s="100">
        <v>19.100000000000001</v>
      </c>
      <c r="M93" s="100" t="s">
        <v>32</v>
      </c>
      <c r="N93" s="100" t="s">
        <v>92</v>
      </c>
      <c r="O93" s="100" t="s">
        <v>35</v>
      </c>
      <c r="P93" s="100">
        <v>0</v>
      </c>
      <c r="Q93" s="100" t="s">
        <v>47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42.5</v>
      </c>
      <c r="Y93" s="100">
        <v>7.4</v>
      </c>
      <c r="Z93" s="100">
        <v>36.700000000000003</v>
      </c>
      <c r="AA93" s="100" t="s">
        <v>200</v>
      </c>
      <c r="AB93" s="100">
        <v>1100</v>
      </c>
      <c r="AC93" s="100">
        <v>1100</v>
      </c>
      <c r="AD93" s="100">
        <v>1100</v>
      </c>
      <c r="AE93" s="102">
        <v>1016.4</v>
      </c>
    </row>
    <row r="94" spans="1:31" ht="18" customHeight="1">
      <c r="A94" s="103" t="s">
        <v>2253</v>
      </c>
      <c r="B94" s="104">
        <v>10.9</v>
      </c>
      <c r="C94" s="104">
        <v>9.3000000000000007</v>
      </c>
      <c r="D94" s="104">
        <v>13.5</v>
      </c>
      <c r="E94" s="104">
        <v>10.9</v>
      </c>
      <c r="F94" s="104">
        <v>6.1</v>
      </c>
      <c r="G94" s="104" t="s">
        <v>37</v>
      </c>
      <c r="H94" s="104" t="s">
        <v>130</v>
      </c>
      <c r="I94" s="104" t="s">
        <v>170</v>
      </c>
      <c r="J94" s="104">
        <v>18.5</v>
      </c>
      <c r="K94" s="104">
        <v>18.399999999999999</v>
      </c>
      <c r="L94" s="104">
        <v>18.7</v>
      </c>
      <c r="M94" s="104" t="s">
        <v>32</v>
      </c>
      <c r="N94" s="104" t="s">
        <v>92</v>
      </c>
      <c r="O94" s="104" t="s">
        <v>35</v>
      </c>
      <c r="P94" s="104">
        <v>259.8</v>
      </c>
      <c r="Q94" s="104" t="s">
        <v>74</v>
      </c>
      <c r="R94" s="104">
        <v>0</v>
      </c>
      <c r="S94" s="104">
        <v>0</v>
      </c>
      <c r="T94" s="104">
        <v>0</v>
      </c>
      <c r="U94" s="104">
        <v>0</v>
      </c>
      <c r="V94" s="104">
        <v>0</v>
      </c>
      <c r="W94" s="104">
        <v>0</v>
      </c>
      <c r="X94" s="104">
        <v>42.5</v>
      </c>
      <c r="Y94" s="104">
        <v>4.9000000000000004</v>
      </c>
      <c r="Z94" s="104">
        <v>25.6</v>
      </c>
      <c r="AA94" s="104" t="s">
        <v>463</v>
      </c>
      <c r="AB94" s="104">
        <v>1100</v>
      </c>
      <c r="AC94" s="104">
        <v>1100</v>
      </c>
      <c r="AD94" s="104">
        <v>1100</v>
      </c>
      <c r="AE94" s="105">
        <v>1016.2</v>
      </c>
    </row>
    <row r="95" spans="1:31" ht="18" customHeight="1">
      <c r="A95" s="98" t="s">
        <v>2254</v>
      </c>
      <c r="B95" s="100">
        <v>14.9</v>
      </c>
      <c r="C95" s="100">
        <v>13.5</v>
      </c>
      <c r="D95" s="100">
        <v>16.2</v>
      </c>
      <c r="E95" s="100">
        <v>14.9</v>
      </c>
      <c r="F95" s="100">
        <v>1.3</v>
      </c>
      <c r="G95" s="100" t="s">
        <v>278</v>
      </c>
      <c r="H95" s="100" t="s">
        <v>133</v>
      </c>
      <c r="I95" s="100" t="s">
        <v>40</v>
      </c>
      <c r="J95" s="100">
        <v>18.600000000000001</v>
      </c>
      <c r="K95" s="100">
        <v>18.399999999999999</v>
      </c>
      <c r="L95" s="100">
        <v>18.8</v>
      </c>
      <c r="M95" s="100" t="s">
        <v>96</v>
      </c>
      <c r="N95" s="100" t="s">
        <v>39</v>
      </c>
      <c r="O95" s="100" t="s">
        <v>92</v>
      </c>
      <c r="P95" s="100">
        <v>661.5</v>
      </c>
      <c r="Q95" s="100" t="s">
        <v>88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42.5</v>
      </c>
      <c r="Y95" s="100">
        <v>10.5</v>
      </c>
      <c r="Z95" s="100">
        <v>34.9</v>
      </c>
      <c r="AA95" s="100" t="s">
        <v>658</v>
      </c>
      <c r="AB95" s="100">
        <v>1100</v>
      </c>
      <c r="AC95" s="100">
        <v>1100</v>
      </c>
      <c r="AD95" s="100">
        <v>1100</v>
      </c>
      <c r="AE95" s="102">
        <v>1015.7</v>
      </c>
    </row>
    <row r="96" spans="1:31" ht="18" customHeight="1">
      <c r="A96" s="103" t="s">
        <v>2255</v>
      </c>
      <c r="B96" s="104">
        <v>14.6</v>
      </c>
      <c r="C96" s="104">
        <v>11.5</v>
      </c>
      <c r="D96" s="104">
        <v>16.899999999999999</v>
      </c>
      <c r="E96" s="104">
        <v>14.6</v>
      </c>
      <c r="F96" s="104">
        <v>4.3</v>
      </c>
      <c r="G96" s="104" t="s">
        <v>89</v>
      </c>
      <c r="H96" s="104" t="s">
        <v>94</v>
      </c>
      <c r="I96" s="104" t="s">
        <v>109</v>
      </c>
      <c r="J96" s="104">
        <v>18.899999999999999</v>
      </c>
      <c r="K96" s="104">
        <v>18.7</v>
      </c>
      <c r="L96" s="104">
        <v>19.100000000000001</v>
      </c>
      <c r="M96" s="104" t="s">
        <v>42</v>
      </c>
      <c r="N96" s="104" t="s">
        <v>42</v>
      </c>
      <c r="O96" s="104" t="s">
        <v>39</v>
      </c>
      <c r="P96" s="104">
        <v>643.70000000000005</v>
      </c>
      <c r="Q96" s="104" t="s">
        <v>88</v>
      </c>
      <c r="R96" s="104">
        <v>4.8</v>
      </c>
      <c r="S96" s="104">
        <v>1.3</v>
      </c>
      <c r="T96" s="104">
        <v>1.3</v>
      </c>
      <c r="U96" s="104">
        <v>0</v>
      </c>
      <c r="V96" s="104">
        <v>1.3</v>
      </c>
      <c r="W96" s="104">
        <v>1.3</v>
      </c>
      <c r="X96" s="104">
        <v>43.8</v>
      </c>
      <c r="Y96" s="104">
        <v>7.2</v>
      </c>
      <c r="Z96" s="104">
        <v>34.9</v>
      </c>
      <c r="AA96" s="104" t="s">
        <v>280</v>
      </c>
      <c r="AB96" s="104">
        <v>1099.7</v>
      </c>
      <c r="AC96" s="104">
        <v>1099.0999999999999</v>
      </c>
      <c r="AD96" s="104">
        <v>1100</v>
      </c>
      <c r="AE96" s="105">
        <v>1013.1</v>
      </c>
    </row>
    <row r="97" spans="1:31" ht="18" customHeight="1">
      <c r="A97" s="98" t="s">
        <v>2256</v>
      </c>
      <c r="B97" s="100">
        <v>11.7</v>
      </c>
      <c r="C97" s="100">
        <v>10.5</v>
      </c>
      <c r="D97" s="100">
        <v>14</v>
      </c>
      <c r="E97" s="100">
        <v>11.7</v>
      </c>
      <c r="F97" s="100">
        <v>6.1</v>
      </c>
      <c r="G97" s="100" t="s">
        <v>128</v>
      </c>
      <c r="H97" s="100" t="s">
        <v>42</v>
      </c>
      <c r="I97" s="100" t="s">
        <v>34</v>
      </c>
      <c r="J97" s="100">
        <v>19.100000000000001</v>
      </c>
      <c r="K97" s="100">
        <v>19</v>
      </c>
      <c r="L97" s="100">
        <v>19.100000000000001</v>
      </c>
      <c r="M97" s="100" t="s">
        <v>31</v>
      </c>
      <c r="N97" s="100" t="s">
        <v>31</v>
      </c>
      <c r="O97" s="100" t="s">
        <v>42</v>
      </c>
      <c r="P97" s="100">
        <v>37.200000000000003</v>
      </c>
      <c r="Q97" s="100" t="s">
        <v>47</v>
      </c>
      <c r="R97" s="100">
        <v>4.8</v>
      </c>
      <c r="S97" s="100">
        <v>2.5</v>
      </c>
      <c r="T97" s="100">
        <v>2.5</v>
      </c>
      <c r="U97" s="100">
        <v>0.2</v>
      </c>
      <c r="V97" s="100">
        <v>2.5</v>
      </c>
      <c r="W97" s="100">
        <v>2.5</v>
      </c>
      <c r="X97" s="100">
        <v>45</v>
      </c>
      <c r="Y97" s="100">
        <v>5.5</v>
      </c>
      <c r="Z97" s="100">
        <v>29.5</v>
      </c>
      <c r="AA97" s="100" t="s">
        <v>295</v>
      </c>
      <c r="AB97" s="100">
        <v>1100</v>
      </c>
      <c r="AC97" s="100">
        <v>1099.5</v>
      </c>
      <c r="AD97" s="100">
        <v>1100</v>
      </c>
      <c r="AE97" s="102">
        <v>1014.4</v>
      </c>
    </row>
    <row r="98" spans="1:31" ht="18" customHeight="1">
      <c r="A98" s="103" t="s">
        <v>2257</v>
      </c>
      <c r="B98" s="104">
        <v>10</v>
      </c>
      <c r="C98" s="104">
        <v>9.3000000000000007</v>
      </c>
      <c r="D98" s="104">
        <v>10.8</v>
      </c>
      <c r="E98" s="104">
        <v>10</v>
      </c>
      <c r="F98" s="104">
        <v>4.2</v>
      </c>
      <c r="G98" s="104" t="s">
        <v>91</v>
      </c>
      <c r="H98" s="104" t="s">
        <v>96</v>
      </c>
      <c r="I98" s="104" t="s">
        <v>62</v>
      </c>
      <c r="J98" s="104">
        <v>18.899999999999999</v>
      </c>
      <c r="K98" s="104">
        <v>18.7</v>
      </c>
      <c r="L98" s="104">
        <v>19</v>
      </c>
      <c r="M98" s="104" t="s">
        <v>39</v>
      </c>
      <c r="N98" s="104" t="s">
        <v>42</v>
      </c>
      <c r="O98" s="104" t="s">
        <v>60</v>
      </c>
      <c r="P98" s="104">
        <v>0</v>
      </c>
      <c r="Q98" s="104" t="s">
        <v>47</v>
      </c>
      <c r="R98" s="104">
        <v>0</v>
      </c>
      <c r="S98" s="104">
        <v>2.5</v>
      </c>
      <c r="T98" s="104">
        <v>2.5</v>
      </c>
      <c r="U98" s="104">
        <v>0</v>
      </c>
      <c r="V98" s="104">
        <v>2.5</v>
      </c>
      <c r="W98" s="104">
        <v>2.5</v>
      </c>
      <c r="X98" s="104">
        <v>45</v>
      </c>
      <c r="Y98" s="104">
        <v>3.9</v>
      </c>
      <c r="Z98" s="104">
        <v>14.8</v>
      </c>
      <c r="AA98" s="104" t="s">
        <v>1508</v>
      </c>
      <c r="AB98" s="104">
        <v>1100</v>
      </c>
      <c r="AC98" s="104">
        <v>1100</v>
      </c>
      <c r="AD98" s="104">
        <v>1100</v>
      </c>
      <c r="AE98" s="105">
        <v>1015.2</v>
      </c>
    </row>
    <row r="99" spans="1:31" ht="18" customHeight="1">
      <c r="A99" s="98" t="s">
        <v>2258</v>
      </c>
      <c r="B99" s="100">
        <v>10.3</v>
      </c>
      <c r="C99" s="100">
        <v>8.5</v>
      </c>
      <c r="D99" s="100">
        <v>10.8</v>
      </c>
      <c r="E99" s="100">
        <v>10.3</v>
      </c>
      <c r="F99" s="100">
        <v>4</v>
      </c>
      <c r="G99" s="100" t="s">
        <v>32</v>
      </c>
      <c r="H99" s="100" t="s">
        <v>39</v>
      </c>
      <c r="I99" s="100" t="s">
        <v>62</v>
      </c>
      <c r="J99" s="100">
        <v>18.5</v>
      </c>
      <c r="K99" s="100">
        <v>18.2</v>
      </c>
      <c r="L99" s="100">
        <v>18.7</v>
      </c>
      <c r="M99" s="100" t="s">
        <v>96</v>
      </c>
      <c r="N99" s="100" t="s">
        <v>60</v>
      </c>
      <c r="O99" s="100" t="s">
        <v>96</v>
      </c>
      <c r="P99" s="100">
        <v>0</v>
      </c>
      <c r="Q99" s="100" t="s">
        <v>47</v>
      </c>
      <c r="R99" s="100">
        <v>0</v>
      </c>
      <c r="S99" s="100">
        <v>0</v>
      </c>
      <c r="T99" s="100">
        <v>2.5</v>
      </c>
      <c r="U99" s="100">
        <v>0</v>
      </c>
      <c r="V99" s="100">
        <v>2.5</v>
      </c>
      <c r="W99" s="100">
        <v>2.5</v>
      </c>
      <c r="X99" s="100">
        <v>45</v>
      </c>
      <c r="Y99" s="100">
        <v>5.3</v>
      </c>
      <c r="Z99" s="100">
        <v>36.700000000000003</v>
      </c>
      <c r="AA99" s="100" t="s">
        <v>624</v>
      </c>
      <c r="AB99" s="100">
        <v>1100</v>
      </c>
      <c r="AC99" s="100">
        <v>1100</v>
      </c>
      <c r="AD99" s="100">
        <v>1100</v>
      </c>
      <c r="AE99" s="102">
        <v>1014.3</v>
      </c>
    </row>
    <row r="100" spans="1:31" ht="18" customHeight="1">
      <c r="A100" s="103" t="s">
        <v>2259</v>
      </c>
      <c r="B100" s="104">
        <v>11.2</v>
      </c>
      <c r="C100" s="104">
        <v>9.6</v>
      </c>
      <c r="D100" s="104">
        <v>13.9</v>
      </c>
      <c r="E100" s="104">
        <v>11.2</v>
      </c>
      <c r="F100" s="104">
        <v>4.9000000000000004</v>
      </c>
      <c r="G100" s="104" t="s">
        <v>32</v>
      </c>
      <c r="H100" s="104" t="s">
        <v>46</v>
      </c>
      <c r="I100" s="104" t="s">
        <v>93</v>
      </c>
      <c r="J100" s="104">
        <v>18.2</v>
      </c>
      <c r="K100" s="104">
        <v>17.7</v>
      </c>
      <c r="L100" s="104">
        <v>18.899999999999999</v>
      </c>
      <c r="M100" s="104" t="s">
        <v>42</v>
      </c>
      <c r="N100" s="104" t="s">
        <v>52</v>
      </c>
      <c r="O100" s="104" t="s">
        <v>41</v>
      </c>
      <c r="P100" s="104">
        <v>281.89999999999998</v>
      </c>
      <c r="Q100" s="104" t="s">
        <v>74</v>
      </c>
      <c r="R100" s="104">
        <v>0</v>
      </c>
      <c r="S100" s="104">
        <v>0</v>
      </c>
      <c r="T100" s="104">
        <v>2.5</v>
      </c>
      <c r="U100" s="104">
        <v>0</v>
      </c>
      <c r="V100" s="104">
        <v>2.5</v>
      </c>
      <c r="W100" s="104">
        <v>2.5</v>
      </c>
      <c r="X100" s="104">
        <v>45</v>
      </c>
      <c r="Y100" s="104">
        <v>3.9</v>
      </c>
      <c r="Z100" s="104">
        <v>16.600000000000001</v>
      </c>
      <c r="AA100" s="104" t="s">
        <v>291</v>
      </c>
      <c r="AB100" s="104">
        <v>1100</v>
      </c>
      <c r="AC100" s="104">
        <v>1100</v>
      </c>
      <c r="AD100" s="104">
        <v>1100</v>
      </c>
      <c r="AE100" s="105">
        <v>1014.5</v>
      </c>
    </row>
    <row r="101" spans="1:31" ht="18" customHeight="1">
      <c r="A101" s="98" t="s">
        <v>2260</v>
      </c>
      <c r="B101" s="100">
        <v>15.1</v>
      </c>
      <c r="C101" s="100">
        <v>13.9</v>
      </c>
      <c r="D101" s="100">
        <v>16.399999999999999</v>
      </c>
      <c r="E101" s="100">
        <v>15.1</v>
      </c>
      <c r="F101" s="100">
        <v>5</v>
      </c>
      <c r="G101" s="100" t="s">
        <v>89</v>
      </c>
      <c r="H101" s="100" t="s">
        <v>130</v>
      </c>
      <c r="I101" s="100" t="s">
        <v>46</v>
      </c>
      <c r="J101" s="100">
        <v>18</v>
      </c>
      <c r="K101" s="100">
        <v>17.600000000000001</v>
      </c>
      <c r="L101" s="100">
        <v>18.3</v>
      </c>
      <c r="M101" s="100" t="s">
        <v>134</v>
      </c>
      <c r="N101" s="100" t="s">
        <v>107</v>
      </c>
      <c r="O101" s="100" t="s">
        <v>55</v>
      </c>
      <c r="P101" s="100">
        <v>589.9</v>
      </c>
      <c r="Q101" s="100" t="s">
        <v>186</v>
      </c>
      <c r="R101" s="100">
        <v>0</v>
      </c>
      <c r="S101" s="100">
        <v>0</v>
      </c>
      <c r="T101" s="100">
        <v>2.5</v>
      </c>
      <c r="U101" s="100">
        <v>0</v>
      </c>
      <c r="V101" s="100">
        <v>2.5</v>
      </c>
      <c r="W101" s="100">
        <v>2.5</v>
      </c>
      <c r="X101" s="100">
        <v>45</v>
      </c>
      <c r="Y101" s="100">
        <v>6.7</v>
      </c>
      <c r="Z101" s="100">
        <v>29.5</v>
      </c>
      <c r="AA101" s="100" t="s">
        <v>276</v>
      </c>
      <c r="AB101" s="100">
        <v>1100</v>
      </c>
      <c r="AC101" s="100">
        <v>1100</v>
      </c>
      <c r="AD101" s="100">
        <v>1100</v>
      </c>
      <c r="AE101" s="102">
        <v>1016</v>
      </c>
    </row>
    <row r="102" spans="1:31" ht="18" customHeight="1">
      <c r="A102" s="103" t="s">
        <v>2261</v>
      </c>
      <c r="B102" s="104">
        <v>14.7</v>
      </c>
      <c r="C102" s="104">
        <v>14.2</v>
      </c>
      <c r="D102" s="104">
        <v>15.3</v>
      </c>
      <c r="E102" s="104">
        <v>14.7</v>
      </c>
      <c r="F102" s="104">
        <v>7.5</v>
      </c>
      <c r="G102" s="104" t="s">
        <v>96</v>
      </c>
      <c r="H102" s="104" t="s">
        <v>51</v>
      </c>
      <c r="I102" s="104" t="s">
        <v>91</v>
      </c>
      <c r="J102" s="104">
        <v>18</v>
      </c>
      <c r="K102" s="104">
        <v>17.899999999999999</v>
      </c>
      <c r="L102" s="104">
        <v>18.100000000000001</v>
      </c>
      <c r="M102" s="104" t="s">
        <v>51</v>
      </c>
      <c r="N102" s="104" t="s">
        <v>55</v>
      </c>
      <c r="O102" s="104" t="s">
        <v>46</v>
      </c>
      <c r="P102" s="104">
        <v>525.29999999999995</v>
      </c>
      <c r="Q102" s="104" t="s">
        <v>186</v>
      </c>
      <c r="R102" s="104">
        <v>0</v>
      </c>
      <c r="S102" s="104">
        <v>0</v>
      </c>
      <c r="T102" s="104">
        <v>2.5</v>
      </c>
      <c r="U102" s="104">
        <v>0</v>
      </c>
      <c r="V102" s="104">
        <v>2.5</v>
      </c>
      <c r="W102" s="104">
        <v>2.5</v>
      </c>
      <c r="X102" s="104">
        <v>45</v>
      </c>
      <c r="Y102" s="104">
        <v>4.3</v>
      </c>
      <c r="Z102" s="104">
        <v>20.2</v>
      </c>
      <c r="AA102" s="104" t="s">
        <v>89</v>
      </c>
      <c r="AB102" s="104">
        <v>1100</v>
      </c>
      <c r="AC102" s="104">
        <v>1100</v>
      </c>
      <c r="AD102" s="104">
        <v>1100</v>
      </c>
      <c r="AE102" s="105">
        <v>1015.3</v>
      </c>
    </row>
    <row r="103" spans="1:31" ht="18" customHeight="1">
      <c r="A103" s="98" t="s">
        <v>2262</v>
      </c>
      <c r="B103" s="100">
        <v>13.2</v>
      </c>
      <c r="C103" s="100">
        <v>11.9</v>
      </c>
      <c r="D103" s="100">
        <v>14.4</v>
      </c>
      <c r="E103" s="100">
        <v>13.2</v>
      </c>
      <c r="F103" s="100">
        <v>8.4</v>
      </c>
      <c r="G103" s="100" t="s">
        <v>62</v>
      </c>
      <c r="H103" s="100" t="s">
        <v>32</v>
      </c>
      <c r="I103" s="100" t="s">
        <v>34</v>
      </c>
      <c r="J103" s="100">
        <v>18.3</v>
      </c>
      <c r="K103" s="100">
        <v>18.100000000000001</v>
      </c>
      <c r="L103" s="100">
        <v>18.399999999999999</v>
      </c>
      <c r="M103" s="100" t="s">
        <v>46</v>
      </c>
      <c r="N103" s="100" t="s">
        <v>46</v>
      </c>
      <c r="O103" s="100" t="s">
        <v>33</v>
      </c>
      <c r="P103" s="100">
        <v>33.799999999999997</v>
      </c>
      <c r="Q103" s="100" t="s">
        <v>47</v>
      </c>
      <c r="R103" s="100">
        <v>0</v>
      </c>
      <c r="S103" s="100">
        <v>0</v>
      </c>
      <c r="T103" s="100">
        <v>2.5</v>
      </c>
      <c r="U103" s="100">
        <v>0</v>
      </c>
      <c r="V103" s="100">
        <v>2.5</v>
      </c>
      <c r="W103" s="100">
        <v>2.5</v>
      </c>
      <c r="X103" s="100">
        <v>45</v>
      </c>
      <c r="Y103" s="100">
        <v>3.3</v>
      </c>
      <c r="Z103" s="100">
        <v>13</v>
      </c>
      <c r="AA103" s="100" t="s">
        <v>141</v>
      </c>
      <c r="AB103" s="100">
        <v>1100</v>
      </c>
      <c r="AC103" s="100">
        <v>1100</v>
      </c>
      <c r="AD103" s="100">
        <v>1100</v>
      </c>
      <c r="AE103" s="102">
        <v>1015.6</v>
      </c>
    </row>
    <row r="104" spans="1:31" ht="18" customHeight="1">
      <c r="A104" s="103" t="s">
        <v>2263</v>
      </c>
      <c r="B104" s="104">
        <v>10</v>
      </c>
      <c r="C104" s="104">
        <v>8.1999999999999993</v>
      </c>
      <c r="D104" s="104">
        <v>11.9</v>
      </c>
      <c r="E104" s="104">
        <v>10</v>
      </c>
      <c r="F104" s="104">
        <v>6.5</v>
      </c>
      <c r="G104" s="104" t="s">
        <v>82</v>
      </c>
      <c r="H104" s="104" t="s">
        <v>67</v>
      </c>
      <c r="I104" s="104" t="s">
        <v>80</v>
      </c>
      <c r="J104" s="104">
        <v>18.399999999999999</v>
      </c>
      <c r="K104" s="104">
        <v>18.3</v>
      </c>
      <c r="L104" s="104">
        <v>18.399999999999999</v>
      </c>
      <c r="M104" s="104" t="s">
        <v>45</v>
      </c>
      <c r="N104" s="104" t="s">
        <v>33</v>
      </c>
      <c r="O104" s="104" t="s">
        <v>31</v>
      </c>
      <c r="P104" s="104">
        <v>0</v>
      </c>
      <c r="Q104" s="104" t="s">
        <v>47</v>
      </c>
      <c r="R104" s="104">
        <v>0</v>
      </c>
      <c r="S104" s="104">
        <v>0</v>
      </c>
      <c r="T104" s="104">
        <v>0</v>
      </c>
      <c r="U104" s="104">
        <v>0</v>
      </c>
      <c r="V104" s="104">
        <v>2.5</v>
      </c>
      <c r="W104" s="104">
        <v>2.5</v>
      </c>
      <c r="X104" s="104">
        <v>45</v>
      </c>
      <c r="Y104" s="104">
        <v>2.4</v>
      </c>
      <c r="Z104" s="104">
        <v>9.4</v>
      </c>
      <c r="AA104" s="104" t="s">
        <v>590</v>
      </c>
      <c r="AB104" s="104">
        <v>1100</v>
      </c>
      <c r="AC104" s="104">
        <v>1100</v>
      </c>
      <c r="AD104" s="104">
        <v>1100</v>
      </c>
      <c r="AE104" s="105">
        <v>1016</v>
      </c>
    </row>
    <row r="105" spans="1:31" ht="18" customHeight="1">
      <c r="A105" s="98" t="s">
        <v>2264</v>
      </c>
      <c r="B105" s="100">
        <v>9</v>
      </c>
      <c r="C105" s="100">
        <v>7.8</v>
      </c>
      <c r="D105" s="100">
        <v>11.2</v>
      </c>
      <c r="E105" s="100">
        <v>9</v>
      </c>
      <c r="F105" s="100">
        <v>5.9</v>
      </c>
      <c r="G105" s="100" t="s">
        <v>65</v>
      </c>
      <c r="H105" s="100" t="s">
        <v>68</v>
      </c>
      <c r="I105" s="100" t="s">
        <v>73</v>
      </c>
      <c r="J105" s="100">
        <v>18.2</v>
      </c>
      <c r="K105" s="100">
        <v>18</v>
      </c>
      <c r="L105" s="100">
        <v>18.3</v>
      </c>
      <c r="M105" s="100" t="s">
        <v>42</v>
      </c>
      <c r="N105" s="100" t="s">
        <v>31</v>
      </c>
      <c r="O105" s="100" t="s">
        <v>39</v>
      </c>
      <c r="P105" s="100">
        <v>0</v>
      </c>
      <c r="Q105" s="100" t="s">
        <v>47</v>
      </c>
      <c r="R105" s="100">
        <v>0</v>
      </c>
      <c r="S105" s="100">
        <v>0</v>
      </c>
      <c r="T105" s="100">
        <v>0</v>
      </c>
      <c r="U105" s="100">
        <v>0</v>
      </c>
      <c r="V105" s="100">
        <v>2.5</v>
      </c>
      <c r="W105" s="100">
        <v>2.5</v>
      </c>
      <c r="X105" s="100">
        <v>45</v>
      </c>
      <c r="Y105" s="100">
        <v>1.7</v>
      </c>
      <c r="Z105" s="100">
        <v>7.2</v>
      </c>
      <c r="AA105" s="100" t="s">
        <v>1892</v>
      </c>
      <c r="AB105" s="100">
        <v>1100</v>
      </c>
      <c r="AC105" s="100">
        <v>1100</v>
      </c>
      <c r="AD105" s="100">
        <v>1100</v>
      </c>
      <c r="AE105" s="102">
        <v>1015.7</v>
      </c>
    </row>
    <row r="106" spans="1:31" ht="18" customHeight="1">
      <c r="A106" s="103" t="s">
        <v>2265</v>
      </c>
      <c r="B106" s="104">
        <v>9.1999999999999993</v>
      </c>
      <c r="C106" s="104">
        <v>7.4</v>
      </c>
      <c r="D106" s="104">
        <v>12.7</v>
      </c>
      <c r="E106" s="104">
        <v>9.1999999999999993</v>
      </c>
      <c r="F106" s="104">
        <v>5.8</v>
      </c>
      <c r="G106" s="104" t="s">
        <v>82</v>
      </c>
      <c r="H106" s="104" t="s">
        <v>32</v>
      </c>
      <c r="I106" s="104" t="s">
        <v>73</v>
      </c>
      <c r="J106" s="104">
        <v>18</v>
      </c>
      <c r="K106" s="104">
        <v>17.7</v>
      </c>
      <c r="L106" s="104">
        <v>18.600000000000001</v>
      </c>
      <c r="M106" s="104" t="s">
        <v>39</v>
      </c>
      <c r="N106" s="104" t="s">
        <v>33</v>
      </c>
      <c r="O106" s="104" t="s">
        <v>41</v>
      </c>
      <c r="P106" s="104">
        <v>287.10000000000002</v>
      </c>
      <c r="Q106" s="104" t="s">
        <v>74</v>
      </c>
      <c r="R106" s="104">
        <v>0</v>
      </c>
      <c r="S106" s="104">
        <v>0</v>
      </c>
      <c r="T106" s="104">
        <v>0</v>
      </c>
      <c r="U106" s="104">
        <v>0</v>
      </c>
      <c r="V106" s="104">
        <v>2.5</v>
      </c>
      <c r="W106" s="104">
        <v>2.5</v>
      </c>
      <c r="X106" s="104">
        <v>45</v>
      </c>
      <c r="Y106" s="104">
        <v>2.1</v>
      </c>
      <c r="Z106" s="104">
        <v>7.2</v>
      </c>
      <c r="AA106" s="104" t="s">
        <v>838</v>
      </c>
      <c r="AB106" s="104">
        <v>1100</v>
      </c>
      <c r="AC106" s="104">
        <v>1100</v>
      </c>
      <c r="AD106" s="104">
        <v>1100</v>
      </c>
      <c r="AE106" s="105">
        <v>1016.6</v>
      </c>
    </row>
    <row r="107" spans="1:31" ht="18" customHeight="1">
      <c r="A107" s="98" t="s">
        <v>2266</v>
      </c>
      <c r="B107" s="100">
        <v>16</v>
      </c>
      <c r="C107" s="100">
        <v>12.8</v>
      </c>
      <c r="D107" s="100">
        <v>17.100000000000001</v>
      </c>
      <c r="E107" s="100">
        <v>16</v>
      </c>
      <c r="F107" s="100">
        <v>7.8</v>
      </c>
      <c r="G107" s="100" t="s">
        <v>31</v>
      </c>
      <c r="H107" s="100" t="s">
        <v>87</v>
      </c>
      <c r="I107" s="100" t="s">
        <v>32</v>
      </c>
      <c r="J107" s="100">
        <v>17.899999999999999</v>
      </c>
      <c r="K107" s="100">
        <v>17.600000000000001</v>
      </c>
      <c r="L107" s="100">
        <v>18.2</v>
      </c>
      <c r="M107" s="100" t="s">
        <v>33</v>
      </c>
      <c r="N107" s="100" t="s">
        <v>89</v>
      </c>
      <c r="O107" s="100" t="s">
        <v>43</v>
      </c>
      <c r="P107" s="100">
        <v>592.5</v>
      </c>
      <c r="Q107" s="100" t="s">
        <v>186</v>
      </c>
      <c r="R107" s="100">
        <v>0</v>
      </c>
      <c r="S107" s="100">
        <v>0</v>
      </c>
      <c r="T107" s="100">
        <v>0</v>
      </c>
      <c r="U107" s="100">
        <v>0</v>
      </c>
      <c r="V107" s="100">
        <v>2.5</v>
      </c>
      <c r="W107" s="100">
        <v>2.5</v>
      </c>
      <c r="X107" s="100">
        <v>45</v>
      </c>
      <c r="Y107" s="100">
        <v>4.5</v>
      </c>
      <c r="Z107" s="100">
        <v>20.2</v>
      </c>
      <c r="AA107" s="100" t="s">
        <v>285</v>
      </c>
      <c r="AB107" s="100">
        <v>1100</v>
      </c>
      <c r="AC107" s="100">
        <v>1100</v>
      </c>
      <c r="AD107" s="100">
        <v>1100</v>
      </c>
      <c r="AE107" s="102">
        <v>1018.7</v>
      </c>
    </row>
    <row r="108" spans="1:31" ht="18" customHeight="1">
      <c r="A108" s="103" t="s">
        <v>2267</v>
      </c>
      <c r="B108" s="104">
        <v>16.5</v>
      </c>
      <c r="C108" s="104">
        <v>15.9</v>
      </c>
      <c r="D108" s="104">
        <v>17.2</v>
      </c>
      <c r="E108" s="104">
        <v>16.5</v>
      </c>
      <c r="F108" s="104">
        <v>10</v>
      </c>
      <c r="G108" s="104" t="s">
        <v>35</v>
      </c>
      <c r="H108" s="104" t="s">
        <v>42</v>
      </c>
      <c r="I108" s="104" t="s">
        <v>109</v>
      </c>
      <c r="J108" s="104">
        <v>18.8</v>
      </c>
      <c r="K108" s="104">
        <v>18</v>
      </c>
      <c r="L108" s="104">
        <v>19.600000000000001</v>
      </c>
      <c r="M108" s="104" t="s">
        <v>43</v>
      </c>
      <c r="N108" s="104" t="s">
        <v>33</v>
      </c>
      <c r="O108" s="104" t="s">
        <v>31</v>
      </c>
      <c r="P108" s="104">
        <v>525.70000000000005</v>
      </c>
      <c r="Q108" s="104" t="s">
        <v>186</v>
      </c>
      <c r="R108" s="104">
        <v>0</v>
      </c>
      <c r="S108" s="104">
        <v>0</v>
      </c>
      <c r="T108" s="104">
        <v>0</v>
      </c>
      <c r="U108" s="104">
        <v>0</v>
      </c>
      <c r="V108" s="104">
        <v>2.5</v>
      </c>
      <c r="W108" s="104">
        <v>2.5</v>
      </c>
      <c r="X108" s="104">
        <v>45</v>
      </c>
      <c r="Y108" s="104">
        <v>6.5</v>
      </c>
      <c r="Z108" s="104">
        <v>23.8</v>
      </c>
      <c r="AA108" s="104" t="s">
        <v>822</v>
      </c>
      <c r="AB108" s="104">
        <v>1100</v>
      </c>
      <c r="AC108" s="104">
        <v>1100</v>
      </c>
      <c r="AD108" s="104">
        <v>1100</v>
      </c>
      <c r="AE108" s="105">
        <v>1018.4</v>
      </c>
    </row>
    <row r="109" spans="1:31" ht="18" customHeight="1">
      <c r="A109" s="98" t="s">
        <v>2268</v>
      </c>
      <c r="B109" s="100">
        <v>14.6</v>
      </c>
      <c r="C109" s="100">
        <v>13.1</v>
      </c>
      <c r="D109" s="100">
        <v>16.8</v>
      </c>
      <c r="E109" s="100">
        <v>14.6</v>
      </c>
      <c r="F109" s="100">
        <v>9.1999999999999993</v>
      </c>
      <c r="G109" s="100" t="s">
        <v>109</v>
      </c>
      <c r="H109" s="100" t="s">
        <v>41</v>
      </c>
      <c r="I109" s="100" t="s">
        <v>67</v>
      </c>
      <c r="J109" s="100">
        <v>18.600000000000001</v>
      </c>
      <c r="K109" s="100">
        <v>18.3</v>
      </c>
      <c r="L109" s="100">
        <v>18.8</v>
      </c>
      <c r="M109" s="100" t="s">
        <v>43</v>
      </c>
      <c r="N109" s="100" t="s">
        <v>45</v>
      </c>
      <c r="O109" s="100" t="s">
        <v>31</v>
      </c>
      <c r="P109" s="100">
        <v>34.200000000000003</v>
      </c>
      <c r="Q109" s="100" t="s">
        <v>47</v>
      </c>
      <c r="R109" s="100">
        <v>0</v>
      </c>
      <c r="S109" s="100">
        <v>0</v>
      </c>
      <c r="T109" s="100">
        <v>0</v>
      </c>
      <c r="U109" s="100">
        <v>0</v>
      </c>
      <c r="V109" s="100">
        <v>2.5</v>
      </c>
      <c r="W109" s="100">
        <v>2.5</v>
      </c>
      <c r="X109" s="100">
        <v>45</v>
      </c>
      <c r="Y109" s="100">
        <v>1.9</v>
      </c>
      <c r="Z109" s="100">
        <v>11.2</v>
      </c>
      <c r="AA109" s="100" t="s">
        <v>489</v>
      </c>
      <c r="AB109" s="100">
        <v>1100</v>
      </c>
      <c r="AC109" s="100">
        <v>1100</v>
      </c>
      <c r="AD109" s="100">
        <v>1100</v>
      </c>
      <c r="AE109" s="102">
        <v>1019.1</v>
      </c>
    </row>
    <row r="110" spans="1:31" ht="18" customHeight="1">
      <c r="A110" s="103" t="s">
        <v>2269</v>
      </c>
      <c r="B110" s="104">
        <v>10.6</v>
      </c>
      <c r="C110" s="104">
        <v>8.8000000000000007</v>
      </c>
      <c r="D110" s="104">
        <v>13.2</v>
      </c>
      <c r="E110" s="104">
        <v>10.6</v>
      </c>
      <c r="F110" s="104">
        <v>7.7</v>
      </c>
      <c r="G110" s="104" t="s">
        <v>83</v>
      </c>
      <c r="H110" s="104" t="s">
        <v>67</v>
      </c>
      <c r="I110" s="104" t="s">
        <v>172</v>
      </c>
      <c r="J110" s="104">
        <v>18.7</v>
      </c>
      <c r="K110" s="104">
        <v>18.5</v>
      </c>
      <c r="L110" s="104">
        <v>18.8</v>
      </c>
      <c r="M110" s="104" t="s">
        <v>31</v>
      </c>
      <c r="N110" s="104" t="s">
        <v>43</v>
      </c>
      <c r="O110" s="104" t="s">
        <v>42</v>
      </c>
      <c r="P110" s="104">
        <v>0</v>
      </c>
      <c r="Q110" s="104" t="s">
        <v>47</v>
      </c>
      <c r="R110" s="104">
        <v>0</v>
      </c>
      <c r="S110" s="104">
        <v>0</v>
      </c>
      <c r="T110" s="104">
        <v>0</v>
      </c>
      <c r="U110" s="104">
        <v>0</v>
      </c>
      <c r="V110" s="104">
        <v>2.5</v>
      </c>
      <c r="W110" s="104">
        <v>2.5</v>
      </c>
      <c r="X110" s="104">
        <v>45</v>
      </c>
      <c r="Y110" s="104">
        <v>1.8</v>
      </c>
      <c r="Z110" s="104">
        <v>5.4</v>
      </c>
      <c r="AA110" s="104" t="s">
        <v>1869</v>
      </c>
      <c r="AB110" s="104">
        <v>1100</v>
      </c>
      <c r="AC110" s="104">
        <v>1100</v>
      </c>
      <c r="AD110" s="104">
        <v>1100</v>
      </c>
      <c r="AE110" s="105">
        <v>1019.7</v>
      </c>
    </row>
    <row r="111" spans="1:31" ht="18" customHeight="1">
      <c r="A111" s="98" t="s">
        <v>2270</v>
      </c>
      <c r="B111" s="100">
        <v>9.3000000000000007</v>
      </c>
      <c r="C111" s="100">
        <v>8.3000000000000007</v>
      </c>
      <c r="D111" s="100">
        <v>10.3</v>
      </c>
      <c r="E111" s="100">
        <v>9.3000000000000007</v>
      </c>
      <c r="F111" s="100">
        <v>7</v>
      </c>
      <c r="G111" s="100" t="s">
        <v>77</v>
      </c>
      <c r="H111" s="100" t="s">
        <v>73</v>
      </c>
      <c r="I111" s="100" t="s">
        <v>172</v>
      </c>
      <c r="J111" s="100">
        <v>18.7</v>
      </c>
      <c r="K111" s="100">
        <v>18.5</v>
      </c>
      <c r="L111" s="100">
        <v>18.8</v>
      </c>
      <c r="M111" s="100" t="s">
        <v>39</v>
      </c>
      <c r="N111" s="100" t="s">
        <v>42</v>
      </c>
      <c r="O111" s="100" t="s">
        <v>60</v>
      </c>
      <c r="P111" s="100">
        <v>0</v>
      </c>
      <c r="Q111" s="100" t="s">
        <v>47</v>
      </c>
      <c r="R111" s="100">
        <v>0</v>
      </c>
      <c r="S111" s="100">
        <v>0</v>
      </c>
      <c r="T111" s="100">
        <v>0</v>
      </c>
      <c r="U111" s="100">
        <v>0</v>
      </c>
      <c r="V111" s="100">
        <v>2.5</v>
      </c>
      <c r="W111" s="100">
        <v>2.5</v>
      </c>
      <c r="X111" s="100">
        <v>45</v>
      </c>
      <c r="Y111" s="100">
        <v>1.6</v>
      </c>
      <c r="Z111" s="100">
        <v>5.4</v>
      </c>
      <c r="AA111" s="100" t="s">
        <v>518</v>
      </c>
      <c r="AB111" s="100">
        <v>1100</v>
      </c>
      <c r="AC111" s="100">
        <v>1100</v>
      </c>
      <c r="AD111" s="100">
        <v>1100</v>
      </c>
      <c r="AE111" s="102">
        <v>1018.6</v>
      </c>
    </row>
    <row r="112" spans="1:31" ht="18" customHeight="1">
      <c r="A112" s="103" t="s">
        <v>2271</v>
      </c>
      <c r="B112" s="104">
        <v>9.6999999999999993</v>
      </c>
      <c r="C112" s="104">
        <v>7.6</v>
      </c>
      <c r="D112" s="104">
        <v>13</v>
      </c>
      <c r="E112" s="104">
        <v>9.6</v>
      </c>
      <c r="F112" s="104">
        <v>6.6</v>
      </c>
      <c r="G112" s="104" t="s">
        <v>65</v>
      </c>
      <c r="H112" s="104" t="s">
        <v>109</v>
      </c>
      <c r="I112" s="104" t="s">
        <v>117</v>
      </c>
      <c r="J112" s="104">
        <v>18.3</v>
      </c>
      <c r="K112" s="104">
        <v>18.100000000000001</v>
      </c>
      <c r="L112" s="104">
        <v>18.5</v>
      </c>
      <c r="M112" s="104" t="s">
        <v>60</v>
      </c>
      <c r="N112" s="104" t="s">
        <v>42</v>
      </c>
      <c r="O112" s="104" t="s">
        <v>96</v>
      </c>
      <c r="P112" s="104">
        <v>291.89999999999998</v>
      </c>
      <c r="Q112" s="104" t="s">
        <v>74</v>
      </c>
      <c r="R112" s="104">
        <v>0</v>
      </c>
      <c r="S112" s="104">
        <v>0</v>
      </c>
      <c r="T112" s="104">
        <v>0</v>
      </c>
      <c r="U112" s="104">
        <v>0</v>
      </c>
      <c r="V112" s="104">
        <v>2.5</v>
      </c>
      <c r="W112" s="104">
        <v>2.5</v>
      </c>
      <c r="X112" s="104">
        <v>45</v>
      </c>
      <c r="Y112" s="104">
        <v>1.5</v>
      </c>
      <c r="Z112" s="104">
        <v>7.2</v>
      </c>
      <c r="AA112" s="104" t="s">
        <v>1869</v>
      </c>
      <c r="AB112" s="104">
        <v>1100</v>
      </c>
      <c r="AC112" s="104">
        <v>1100</v>
      </c>
      <c r="AD112" s="104">
        <v>1100</v>
      </c>
      <c r="AE112" s="105">
        <v>1018.8</v>
      </c>
    </row>
    <row r="113" spans="1:31" ht="18" customHeight="1">
      <c r="A113" s="98" t="s">
        <v>2272</v>
      </c>
      <c r="B113" s="100">
        <v>14.7</v>
      </c>
      <c r="C113" s="100">
        <v>12.6</v>
      </c>
      <c r="D113" s="100">
        <v>16.100000000000001</v>
      </c>
      <c r="E113" s="100">
        <v>14.7</v>
      </c>
      <c r="F113" s="100">
        <v>10.199999999999999</v>
      </c>
      <c r="G113" s="100" t="s">
        <v>37</v>
      </c>
      <c r="H113" s="100" t="s">
        <v>41</v>
      </c>
      <c r="I113" s="100" t="s">
        <v>82</v>
      </c>
      <c r="J113" s="100">
        <v>18.7</v>
      </c>
      <c r="K113" s="100">
        <v>17.5</v>
      </c>
      <c r="L113" s="100">
        <v>20.399999999999999</v>
      </c>
      <c r="M113" s="100" t="s">
        <v>42</v>
      </c>
      <c r="N113" s="100" t="s">
        <v>45</v>
      </c>
      <c r="O113" s="100" t="s">
        <v>96</v>
      </c>
      <c r="P113" s="100">
        <v>612</v>
      </c>
      <c r="Q113" s="100" t="s">
        <v>186</v>
      </c>
      <c r="R113" s="100">
        <v>0</v>
      </c>
      <c r="S113" s="100">
        <v>0</v>
      </c>
      <c r="T113" s="100">
        <v>0</v>
      </c>
      <c r="U113" s="100">
        <v>0</v>
      </c>
      <c r="V113" s="100">
        <v>2.5</v>
      </c>
      <c r="W113" s="100">
        <v>2.5</v>
      </c>
      <c r="X113" s="100">
        <v>45</v>
      </c>
      <c r="Y113" s="100">
        <v>2.2000000000000002</v>
      </c>
      <c r="Z113" s="100">
        <v>14.8</v>
      </c>
      <c r="AA113" s="100" t="s">
        <v>130</v>
      </c>
      <c r="AB113" s="100">
        <v>1100</v>
      </c>
      <c r="AC113" s="100">
        <v>1100</v>
      </c>
      <c r="AD113" s="100">
        <v>1100</v>
      </c>
      <c r="AE113" s="102">
        <v>1019.1</v>
      </c>
    </row>
    <row r="114" spans="1:31" ht="18" customHeight="1">
      <c r="A114" s="103" t="s">
        <v>2273</v>
      </c>
      <c r="B114" s="104">
        <v>17.7</v>
      </c>
      <c r="C114" s="104">
        <v>14.9</v>
      </c>
      <c r="D114" s="104">
        <v>19.7</v>
      </c>
      <c r="E114" s="104">
        <v>17.7</v>
      </c>
      <c r="F114" s="104">
        <v>12.8</v>
      </c>
      <c r="G114" s="104" t="s">
        <v>62</v>
      </c>
      <c r="H114" s="104" t="s">
        <v>91</v>
      </c>
      <c r="I114" s="104" t="s">
        <v>63</v>
      </c>
      <c r="J114" s="104">
        <v>18.7</v>
      </c>
      <c r="K114" s="104">
        <v>17.7</v>
      </c>
      <c r="L114" s="104">
        <v>19.600000000000001</v>
      </c>
      <c r="M114" s="104" t="s">
        <v>96</v>
      </c>
      <c r="N114" s="104" t="s">
        <v>60</v>
      </c>
      <c r="O114" s="104" t="s">
        <v>41</v>
      </c>
      <c r="P114" s="104">
        <v>577.79999999999995</v>
      </c>
      <c r="Q114" s="104" t="s">
        <v>186</v>
      </c>
      <c r="R114" s="104">
        <v>0</v>
      </c>
      <c r="S114" s="104">
        <v>0</v>
      </c>
      <c r="T114" s="104">
        <v>0</v>
      </c>
      <c r="U114" s="104">
        <v>0</v>
      </c>
      <c r="V114" s="104">
        <v>2.5</v>
      </c>
      <c r="W114" s="104">
        <v>2.5</v>
      </c>
      <c r="X114" s="104">
        <v>45</v>
      </c>
      <c r="Y114" s="104">
        <v>4.9000000000000004</v>
      </c>
      <c r="Z114" s="104">
        <v>16.600000000000001</v>
      </c>
      <c r="AA114" s="104" t="s">
        <v>800</v>
      </c>
      <c r="AB114" s="104">
        <v>1100</v>
      </c>
      <c r="AC114" s="104">
        <v>1100</v>
      </c>
      <c r="AD114" s="104">
        <v>1100</v>
      </c>
      <c r="AE114" s="105">
        <v>1017.2</v>
      </c>
    </row>
    <row r="115" spans="1:31" ht="18" customHeight="1">
      <c r="A115" s="98" t="s">
        <v>2274</v>
      </c>
      <c r="B115" s="100">
        <v>15.6</v>
      </c>
      <c r="C115" s="100">
        <v>14</v>
      </c>
      <c r="D115" s="100">
        <v>17.5</v>
      </c>
      <c r="E115" s="100">
        <v>15.6</v>
      </c>
      <c r="F115" s="100">
        <v>11</v>
      </c>
      <c r="G115" s="100" t="s">
        <v>37</v>
      </c>
      <c r="H115" s="100" t="s">
        <v>109</v>
      </c>
      <c r="I115" s="100" t="s">
        <v>63</v>
      </c>
      <c r="J115" s="100">
        <v>19.899999999999999</v>
      </c>
      <c r="K115" s="100">
        <v>18.8</v>
      </c>
      <c r="L115" s="100">
        <v>20.6</v>
      </c>
      <c r="M115" s="100" t="s">
        <v>42</v>
      </c>
      <c r="N115" s="100" t="s">
        <v>45</v>
      </c>
      <c r="O115" s="100" t="s">
        <v>41</v>
      </c>
      <c r="P115" s="100">
        <v>32</v>
      </c>
      <c r="Q115" s="100" t="s">
        <v>47</v>
      </c>
      <c r="R115" s="100">
        <v>0</v>
      </c>
      <c r="S115" s="100">
        <v>0</v>
      </c>
      <c r="T115" s="100">
        <v>0</v>
      </c>
      <c r="U115" s="100">
        <v>0</v>
      </c>
      <c r="V115" s="100">
        <v>2.5</v>
      </c>
      <c r="W115" s="100">
        <v>2.5</v>
      </c>
      <c r="X115" s="100">
        <v>45</v>
      </c>
      <c r="Y115" s="100">
        <v>6.2</v>
      </c>
      <c r="Z115" s="100">
        <v>22</v>
      </c>
      <c r="AA115" s="100" t="s">
        <v>155</v>
      </c>
      <c r="AB115" s="100">
        <v>1100</v>
      </c>
      <c r="AC115" s="100">
        <v>1100</v>
      </c>
      <c r="AD115" s="100">
        <v>1100</v>
      </c>
      <c r="AE115" s="102">
        <v>1017.7</v>
      </c>
    </row>
    <row r="116" spans="1:31" ht="18" customHeight="1">
      <c r="A116" s="103" t="s">
        <v>2275</v>
      </c>
      <c r="B116" s="104">
        <v>14.4</v>
      </c>
      <c r="C116" s="104">
        <v>13.9</v>
      </c>
      <c r="D116" s="104">
        <v>14.8</v>
      </c>
      <c r="E116" s="104">
        <v>14.4</v>
      </c>
      <c r="F116" s="104">
        <v>10.5</v>
      </c>
      <c r="G116" s="104" t="s">
        <v>68</v>
      </c>
      <c r="H116" s="104" t="s">
        <v>62</v>
      </c>
      <c r="I116" s="104" t="s">
        <v>80</v>
      </c>
      <c r="J116" s="104">
        <v>20.7</v>
      </c>
      <c r="K116" s="104">
        <v>20.2</v>
      </c>
      <c r="L116" s="104">
        <v>21.1</v>
      </c>
      <c r="M116" s="104" t="s">
        <v>31</v>
      </c>
      <c r="N116" s="104" t="s">
        <v>43</v>
      </c>
      <c r="O116" s="104" t="s">
        <v>42</v>
      </c>
      <c r="P116" s="104">
        <v>0</v>
      </c>
      <c r="Q116" s="104" t="s">
        <v>47</v>
      </c>
      <c r="R116" s="104">
        <v>0</v>
      </c>
      <c r="S116" s="104">
        <v>0</v>
      </c>
      <c r="T116" s="104">
        <v>0</v>
      </c>
      <c r="U116" s="104">
        <v>0</v>
      </c>
      <c r="V116" s="104">
        <v>2.5</v>
      </c>
      <c r="W116" s="104">
        <v>2.5</v>
      </c>
      <c r="X116" s="104">
        <v>45</v>
      </c>
      <c r="Y116" s="104">
        <v>9</v>
      </c>
      <c r="Z116" s="104">
        <v>33.1</v>
      </c>
      <c r="AA116" s="104" t="s">
        <v>118</v>
      </c>
      <c r="AB116" s="104">
        <v>1100</v>
      </c>
      <c r="AC116" s="104">
        <v>1100</v>
      </c>
      <c r="AD116" s="104">
        <v>1100</v>
      </c>
      <c r="AE116" s="105">
        <v>1018.7</v>
      </c>
    </row>
    <row r="117" spans="1:31" ht="18" customHeight="1">
      <c r="A117" s="98" t="s">
        <v>2276</v>
      </c>
      <c r="B117" s="100">
        <v>13.7</v>
      </c>
      <c r="C117" s="100">
        <v>12.9</v>
      </c>
      <c r="D117" s="100">
        <v>14.4</v>
      </c>
      <c r="E117" s="100">
        <v>13.7</v>
      </c>
      <c r="F117" s="100">
        <v>11.3</v>
      </c>
      <c r="G117" s="100" t="s">
        <v>114</v>
      </c>
      <c r="H117" s="100" t="s">
        <v>83</v>
      </c>
      <c r="I117" s="100" t="s">
        <v>117</v>
      </c>
      <c r="J117" s="100">
        <v>19.8</v>
      </c>
      <c r="K117" s="100">
        <v>19.3</v>
      </c>
      <c r="L117" s="100">
        <v>21.2</v>
      </c>
      <c r="M117" s="100" t="s">
        <v>39</v>
      </c>
      <c r="N117" s="100" t="s">
        <v>43</v>
      </c>
      <c r="O117" s="100" t="s">
        <v>96</v>
      </c>
      <c r="P117" s="100">
        <v>0</v>
      </c>
      <c r="Q117" s="100" t="s">
        <v>47</v>
      </c>
      <c r="R117" s="100">
        <v>0</v>
      </c>
      <c r="S117" s="100">
        <v>0</v>
      </c>
      <c r="T117" s="100">
        <v>0</v>
      </c>
      <c r="U117" s="100">
        <v>0</v>
      </c>
      <c r="V117" s="100">
        <v>0</v>
      </c>
      <c r="W117" s="100">
        <v>2.5</v>
      </c>
      <c r="X117" s="100">
        <v>45</v>
      </c>
      <c r="Y117" s="100">
        <v>4.7</v>
      </c>
      <c r="Z117" s="100">
        <v>13</v>
      </c>
      <c r="AA117" s="100" t="s">
        <v>115</v>
      </c>
      <c r="AB117" s="100">
        <v>1100</v>
      </c>
      <c r="AC117" s="100">
        <v>1100</v>
      </c>
      <c r="AD117" s="100">
        <v>1100</v>
      </c>
      <c r="AE117" s="102">
        <v>1018.2</v>
      </c>
    </row>
    <row r="118" spans="1:31" ht="18" customHeight="1">
      <c r="A118" s="103" t="s">
        <v>2277</v>
      </c>
      <c r="B118" s="104">
        <v>12.9</v>
      </c>
      <c r="C118" s="104">
        <v>12.4</v>
      </c>
      <c r="D118" s="104">
        <v>14.1</v>
      </c>
      <c r="E118" s="104">
        <v>12.9</v>
      </c>
      <c r="F118" s="104">
        <v>11</v>
      </c>
      <c r="G118" s="104" t="s">
        <v>172</v>
      </c>
      <c r="H118" s="104" t="s">
        <v>77</v>
      </c>
      <c r="I118" s="104" t="s">
        <v>164</v>
      </c>
      <c r="J118" s="104">
        <v>19.2</v>
      </c>
      <c r="K118" s="104">
        <v>19</v>
      </c>
      <c r="L118" s="104">
        <v>19.3</v>
      </c>
      <c r="M118" s="104" t="s">
        <v>41</v>
      </c>
      <c r="N118" s="104" t="s">
        <v>96</v>
      </c>
      <c r="O118" s="104" t="s">
        <v>92</v>
      </c>
      <c r="P118" s="104">
        <v>125.3</v>
      </c>
      <c r="Q118" s="104" t="s">
        <v>44</v>
      </c>
      <c r="R118" s="104">
        <v>0</v>
      </c>
      <c r="S118" s="104">
        <v>0</v>
      </c>
      <c r="T118" s="104">
        <v>0</v>
      </c>
      <c r="U118" s="104">
        <v>0</v>
      </c>
      <c r="V118" s="104">
        <v>0</v>
      </c>
      <c r="W118" s="104">
        <v>2.5</v>
      </c>
      <c r="X118" s="104">
        <v>45</v>
      </c>
      <c r="Y118" s="104">
        <v>3.1</v>
      </c>
      <c r="Z118" s="104">
        <v>13</v>
      </c>
      <c r="AA118" s="104" t="s">
        <v>590</v>
      </c>
      <c r="AB118" s="104">
        <v>1100</v>
      </c>
      <c r="AC118" s="104">
        <v>1100</v>
      </c>
      <c r="AD118" s="104">
        <v>1100</v>
      </c>
      <c r="AE118" s="105">
        <v>1017.8</v>
      </c>
    </row>
    <row r="119" spans="1:31" ht="18" customHeight="1">
      <c r="A119" s="98" t="s">
        <v>2278</v>
      </c>
      <c r="B119" s="100">
        <v>16.3</v>
      </c>
      <c r="C119" s="100">
        <v>14.1</v>
      </c>
      <c r="D119" s="100">
        <v>18.5</v>
      </c>
      <c r="E119" s="100">
        <v>16.3</v>
      </c>
      <c r="F119" s="100">
        <v>12.1</v>
      </c>
      <c r="G119" s="100" t="s">
        <v>34</v>
      </c>
      <c r="H119" s="100" t="s">
        <v>91</v>
      </c>
      <c r="I119" s="100" t="s">
        <v>114</v>
      </c>
      <c r="J119" s="100">
        <v>18.899999999999999</v>
      </c>
      <c r="K119" s="100">
        <v>18.8</v>
      </c>
      <c r="L119" s="100">
        <v>19.2</v>
      </c>
      <c r="M119" s="100" t="s">
        <v>41</v>
      </c>
      <c r="N119" s="100" t="s">
        <v>96</v>
      </c>
      <c r="O119" s="100" t="s">
        <v>92</v>
      </c>
      <c r="P119" s="100">
        <v>455</v>
      </c>
      <c r="Q119" s="100" t="s">
        <v>174</v>
      </c>
      <c r="R119" s="100">
        <v>0</v>
      </c>
      <c r="S119" s="100">
        <v>0</v>
      </c>
      <c r="T119" s="100">
        <v>0</v>
      </c>
      <c r="U119" s="100">
        <v>0</v>
      </c>
      <c r="V119" s="100">
        <v>0</v>
      </c>
      <c r="W119" s="100">
        <v>2.5</v>
      </c>
      <c r="X119" s="100">
        <v>45</v>
      </c>
      <c r="Y119" s="100">
        <v>2.2000000000000002</v>
      </c>
      <c r="Z119" s="100">
        <v>14.8</v>
      </c>
      <c r="AA119" s="100" t="s">
        <v>231</v>
      </c>
      <c r="AB119" s="100">
        <v>1100</v>
      </c>
      <c r="AC119" s="100">
        <v>1100</v>
      </c>
      <c r="AD119" s="100">
        <v>1100</v>
      </c>
      <c r="AE119" s="102">
        <v>1018.1</v>
      </c>
    </row>
    <row r="120" spans="1:31" ht="18" customHeight="1">
      <c r="A120" s="103" t="s">
        <v>2279</v>
      </c>
      <c r="B120" s="104">
        <v>17.5</v>
      </c>
      <c r="C120" s="104">
        <v>16.8</v>
      </c>
      <c r="D120" s="104">
        <v>18.100000000000001</v>
      </c>
      <c r="E120" s="104">
        <v>17.5</v>
      </c>
      <c r="F120" s="104">
        <v>14</v>
      </c>
      <c r="G120" s="104" t="s">
        <v>138</v>
      </c>
      <c r="H120" s="104" t="s">
        <v>37</v>
      </c>
      <c r="I120" s="104" t="s">
        <v>80</v>
      </c>
      <c r="J120" s="104">
        <v>18.899999999999999</v>
      </c>
      <c r="K120" s="104">
        <v>18.8</v>
      </c>
      <c r="L120" s="104">
        <v>19</v>
      </c>
      <c r="M120" s="104" t="s">
        <v>32</v>
      </c>
      <c r="N120" s="104" t="s">
        <v>41</v>
      </c>
      <c r="O120" s="104" t="s">
        <v>35</v>
      </c>
      <c r="P120" s="104">
        <v>367</v>
      </c>
      <c r="Q120" s="104" t="s">
        <v>189</v>
      </c>
      <c r="R120" s="104">
        <v>0</v>
      </c>
      <c r="S120" s="104">
        <v>0</v>
      </c>
      <c r="T120" s="104">
        <v>0</v>
      </c>
      <c r="U120" s="104">
        <v>0</v>
      </c>
      <c r="V120" s="104">
        <v>0</v>
      </c>
      <c r="W120" s="104">
        <v>2.5</v>
      </c>
      <c r="X120" s="104">
        <v>45</v>
      </c>
      <c r="Y120" s="104">
        <v>5.5</v>
      </c>
      <c r="Z120" s="104">
        <v>18.399999999999999</v>
      </c>
      <c r="AA120" s="104" t="s">
        <v>732</v>
      </c>
      <c r="AB120" s="104">
        <v>1100</v>
      </c>
      <c r="AC120" s="104">
        <v>1100</v>
      </c>
      <c r="AD120" s="104">
        <v>1100</v>
      </c>
      <c r="AE120" s="105">
        <v>1016.9</v>
      </c>
    </row>
    <row r="121" spans="1:31" ht="18" customHeight="1">
      <c r="A121" s="98" t="s">
        <v>2280</v>
      </c>
      <c r="B121" s="100">
        <v>16.3</v>
      </c>
      <c r="C121" s="100">
        <v>15.5</v>
      </c>
      <c r="D121" s="100">
        <v>17.100000000000001</v>
      </c>
      <c r="E121" s="100">
        <v>16.3</v>
      </c>
      <c r="F121" s="100">
        <v>11.4</v>
      </c>
      <c r="G121" s="100" t="s">
        <v>62</v>
      </c>
      <c r="H121" s="100" t="s">
        <v>128</v>
      </c>
      <c r="I121" s="100" t="s">
        <v>83</v>
      </c>
      <c r="J121" s="100">
        <v>19.100000000000001</v>
      </c>
      <c r="K121" s="100">
        <v>19</v>
      </c>
      <c r="L121" s="100">
        <v>19.2</v>
      </c>
      <c r="M121" s="100" t="s">
        <v>92</v>
      </c>
      <c r="N121" s="100" t="s">
        <v>92</v>
      </c>
      <c r="O121" s="100" t="s">
        <v>35</v>
      </c>
      <c r="P121" s="100">
        <v>36.299999999999997</v>
      </c>
      <c r="Q121" s="100" t="s">
        <v>47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2.5</v>
      </c>
      <c r="X121" s="100">
        <v>45</v>
      </c>
      <c r="Y121" s="100">
        <v>6.4</v>
      </c>
      <c r="Z121" s="100">
        <v>23.8</v>
      </c>
      <c r="AA121" s="100" t="s">
        <v>324</v>
      </c>
      <c r="AB121" s="100">
        <v>1100</v>
      </c>
      <c r="AC121" s="100">
        <v>1100</v>
      </c>
      <c r="AD121" s="100">
        <v>1100</v>
      </c>
      <c r="AE121" s="102">
        <v>1018</v>
      </c>
    </row>
    <row r="122" spans="1:31" ht="18" customHeight="1">
      <c r="A122" s="103" t="s">
        <v>2281</v>
      </c>
      <c r="B122" s="104">
        <v>14.7</v>
      </c>
      <c r="C122" s="104">
        <v>13.3</v>
      </c>
      <c r="D122" s="104">
        <v>15.5</v>
      </c>
      <c r="E122" s="104">
        <v>14.7</v>
      </c>
      <c r="F122" s="104">
        <v>11.7</v>
      </c>
      <c r="G122" s="104" t="s">
        <v>83</v>
      </c>
      <c r="H122" s="104" t="s">
        <v>68</v>
      </c>
      <c r="I122" s="104" t="s">
        <v>77</v>
      </c>
      <c r="J122" s="104">
        <v>19.3</v>
      </c>
      <c r="K122" s="104">
        <v>19.2</v>
      </c>
      <c r="L122" s="104">
        <v>19.5</v>
      </c>
      <c r="M122" s="104" t="s">
        <v>92</v>
      </c>
      <c r="N122" s="104" t="s">
        <v>92</v>
      </c>
      <c r="O122" s="104" t="s">
        <v>32</v>
      </c>
      <c r="P122" s="104">
        <v>0</v>
      </c>
      <c r="Q122" s="104" t="s">
        <v>47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2.5</v>
      </c>
      <c r="X122" s="104">
        <v>45</v>
      </c>
      <c r="Y122" s="104">
        <v>5.5</v>
      </c>
      <c r="Z122" s="104">
        <v>22</v>
      </c>
      <c r="AA122" s="104" t="s">
        <v>322</v>
      </c>
      <c r="AB122" s="104">
        <v>1100</v>
      </c>
      <c r="AC122" s="104">
        <v>1100</v>
      </c>
      <c r="AD122" s="104">
        <v>1100</v>
      </c>
      <c r="AE122" s="105">
        <v>1019.3</v>
      </c>
    </row>
    <row r="123" spans="1:31" ht="18" customHeight="1">
      <c r="A123" s="98" t="s">
        <v>2282</v>
      </c>
      <c r="B123" s="100">
        <v>12.4</v>
      </c>
      <c r="C123" s="100">
        <v>10.9</v>
      </c>
      <c r="D123" s="100">
        <v>14</v>
      </c>
      <c r="E123" s="100">
        <v>12.4</v>
      </c>
      <c r="F123" s="100">
        <v>10.3</v>
      </c>
      <c r="G123" s="100" t="s">
        <v>117</v>
      </c>
      <c r="H123" s="100" t="s">
        <v>114</v>
      </c>
      <c r="I123" s="100" t="s">
        <v>164</v>
      </c>
      <c r="J123" s="100">
        <v>19.3</v>
      </c>
      <c r="K123" s="100">
        <v>19.2</v>
      </c>
      <c r="L123" s="100">
        <v>19.399999999999999</v>
      </c>
      <c r="M123" s="100" t="s">
        <v>35</v>
      </c>
      <c r="N123" s="100" t="s">
        <v>32</v>
      </c>
      <c r="O123" s="100" t="s">
        <v>35</v>
      </c>
      <c r="P123" s="100">
        <v>0</v>
      </c>
      <c r="Q123" s="100" t="s">
        <v>47</v>
      </c>
      <c r="R123" s="100">
        <v>0</v>
      </c>
      <c r="S123" s="100">
        <v>0</v>
      </c>
      <c r="T123" s="100">
        <v>0</v>
      </c>
      <c r="U123" s="100">
        <v>0</v>
      </c>
      <c r="V123" s="100">
        <v>0</v>
      </c>
      <c r="W123" s="100">
        <v>2.5</v>
      </c>
      <c r="X123" s="100">
        <v>45</v>
      </c>
      <c r="Y123" s="100">
        <v>2.8</v>
      </c>
      <c r="Z123" s="100">
        <v>13</v>
      </c>
      <c r="AA123" s="100" t="s">
        <v>320</v>
      </c>
      <c r="AB123" s="100">
        <v>1100</v>
      </c>
      <c r="AC123" s="100">
        <v>1100</v>
      </c>
      <c r="AD123" s="100">
        <v>1100</v>
      </c>
      <c r="AE123" s="102">
        <v>1018.5</v>
      </c>
    </row>
    <row r="124" spans="1:31" ht="18" customHeight="1">
      <c r="A124" s="103" t="s">
        <v>2283</v>
      </c>
      <c r="B124" s="104">
        <v>11.5</v>
      </c>
      <c r="C124" s="104">
        <v>9.4</v>
      </c>
      <c r="D124" s="104">
        <v>15.1</v>
      </c>
      <c r="E124" s="104">
        <v>11.5</v>
      </c>
      <c r="F124" s="104">
        <v>9.1</v>
      </c>
      <c r="G124" s="104" t="s">
        <v>114</v>
      </c>
      <c r="H124" s="104" t="s">
        <v>68</v>
      </c>
      <c r="I124" s="104" t="s">
        <v>170</v>
      </c>
      <c r="J124" s="104">
        <v>18.899999999999999</v>
      </c>
      <c r="K124" s="104">
        <v>18.3</v>
      </c>
      <c r="L124" s="104">
        <v>19.2</v>
      </c>
      <c r="M124" s="104" t="s">
        <v>32</v>
      </c>
      <c r="N124" s="104" t="s">
        <v>39</v>
      </c>
      <c r="O124" s="104" t="s">
        <v>91</v>
      </c>
      <c r="P124" s="104">
        <v>287.60000000000002</v>
      </c>
      <c r="Q124" s="104" t="s">
        <v>74</v>
      </c>
      <c r="R124" s="104">
        <v>0</v>
      </c>
      <c r="S124" s="104">
        <v>0</v>
      </c>
      <c r="T124" s="104">
        <v>0</v>
      </c>
      <c r="U124" s="104">
        <v>0</v>
      </c>
      <c r="V124" s="104">
        <v>0</v>
      </c>
      <c r="W124" s="104">
        <v>2.5</v>
      </c>
      <c r="X124" s="104">
        <v>45</v>
      </c>
      <c r="Y124" s="104">
        <v>2.2999999999999998</v>
      </c>
      <c r="Z124" s="104">
        <v>9.4</v>
      </c>
      <c r="AA124" s="104" t="s">
        <v>1508</v>
      </c>
      <c r="AB124" s="104">
        <v>1100</v>
      </c>
      <c r="AC124" s="104">
        <v>1100</v>
      </c>
      <c r="AD124" s="104">
        <v>1100</v>
      </c>
      <c r="AE124" s="105">
        <v>1017.5</v>
      </c>
    </row>
    <row r="125" spans="1:31" ht="18" customHeight="1">
      <c r="A125" s="98" t="s">
        <v>2284</v>
      </c>
      <c r="B125" s="100">
        <v>15.7</v>
      </c>
      <c r="C125" s="100">
        <v>15</v>
      </c>
      <c r="D125" s="100">
        <v>17.100000000000001</v>
      </c>
      <c r="E125" s="100">
        <v>15.7</v>
      </c>
      <c r="F125" s="100">
        <v>12</v>
      </c>
      <c r="G125" s="100" t="s">
        <v>82</v>
      </c>
      <c r="H125" s="100" t="s">
        <v>86</v>
      </c>
      <c r="I125" s="100" t="s">
        <v>80</v>
      </c>
      <c r="J125" s="100">
        <v>18</v>
      </c>
      <c r="K125" s="100">
        <v>17</v>
      </c>
      <c r="L125" s="100">
        <v>18.7</v>
      </c>
      <c r="M125" s="100" t="s">
        <v>35</v>
      </c>
      <c r="N125" s="100" t="s">
        <v>41</v>
      </c>
      <c r="O125" s="100" t="s">
        <v>93</v>
      </c>
      <c r="P125" s="100">
        <v>591.6</v>
      </c>
      <c r="Q125" s="100" t="s">
        <v>186</v>
      </c>
      <c r="R125" s="100">
        <v>0</v>
      </c>
      <c r="S125" s="100">
        <v>0</v>
      </c>
      <c r="T125" s="100">
        <v>0</v>
      </c>
      <c r="U125" s="100">
        <v>0</v>
      </c>
      <c r="V125" s="100">
        <v>0</v>
      </c>
      <c r="W125" s="100">
        <v>2.5</v>
      </c>
      <c r="X125" s="100">
        <v>45</v>
      </c>
      <c r="Y125" s="100">
        <v>3.4</v>
      </c>
      <c r="Z125" s="100">
        <v>14.8</v>
      </c>
      <c r="AA125" s="100" t="s">
        <v>91</v>
      </c>
      <c r="AB125" s="100">
        <v>1100</v>
      </c>
      <c r="AC125" s="100">
        <v>1100</v>
      </c>
      <c r="AD125" s="100">
        <v>1100</v>
      </c>
      <c r="AE125" s="102">
        <v>1016.6</v>
      </c>
    </row>
    <row r="126" spans="1:31" ht="18" customHeight="1">
      <c r="A126" s="103" t="s">
        <v>2285</v>
      </c>
      <c r="B126" s="104">
        <v>15</v>
      </c>
      <c r="C126" s="104">
        <v>14.5</v>
      </c>
      <c r="D126" s="104">
        <v>15.7</v>
      </c>
      <c r="E126" s="104">
        <v>15</v>
      </c>
      <c r="F126" s="104">
        <v>11.6</v>
      </c>
      <c r="G126" s="104" t="s">
        <v>138</v>
      </c>
      <c r="H126" s="104" t="s">
        <v>37</v>
      </c>
      <c r="I126" s="104" t="s">
        <v>80</v>
      </c>
      <c r="J126" s="104">
        <v>17.600000000000001</v>
      </c>
      <c r="K126" s="104">
        <v>16.899999999999999</v>
      </c>
      <c r="L126" s="104">
        <v>18.2</v>
      </c>
      <c r="M126" s="104" t="s">
        <v>59</v>
      </c>
      <c r="N126" s="104" t="s">
        <v>32</v>
      </c>
      <c r="O126" s="104" t="s">
        <v>86</v>
      </c>
      <c r="P126" s="104">
        <v>498.9</v>
      </c>
      <c r="Q126" s="104" t="s">
        <v>174</v>
      </c>
      <c r="R126" s="104">
        <v>0</v>
      </c>
      <c r="S126" s="104">
        <v>0</v>
      </c>
      <c r="T126" s="104">
        <v>0</v>
      </c>
      <c r="U126" s="104">
        <v>0</v>
      </c>
      <c r="V126" s="104">
        <v>0</v>
      </c>
      <c r="W126" s="104">
        <v>2.5</v>
      </c>
      <c r="X126" s="104">
        <v>45</v>
      </c>
      <c r="Y126" s="104">
        <v>4.9000000000000004</v>
      </c>
      <c r="Z126" s="104">
        <v>23.8</v>
      </c>
      <c r="AA126" s="104" t="s">
        <v>37</v>
      </c>
      <c r="AB126" s="104">
        <v>1099.8</v>
      </c>
      <c r="AC126" s="104">
        <v>1099.2</v>
      </c>
      <c r="AD126" s="104">
        <v>1100</v>
      </c>
      <c r="AE126" s="105">
        <v>1013.4</v>
      </c>
    </row>
    <row r="127" spans="1:31" ht="18" customHeight="1">
      <c r="A127" s="98" t="s">
        <v>2286</v>
      </c>
      <c r="B127" s="100">
        <v>13.9</v>
      </c>
      <c r="C127" s="100">
        <v>13.3</v>
      </c>
      <c r="D127" s="100">
        <v>14.9</v>
      </c>
      <c r="E127" s="100">
        <v>13.9</v>
      </c>
      <c r="F127" s="100">
        <v>10.9</v>
      </c>
      <c r="G127" s="100" t="s">
        <v>80</v>
      </c>
      <c r="H127" s="100" t="s">
        <v>82</v>
      </c>
      <c r="I127" s="100" t="s">
        <v>73</v>
      </c>
      <c r="J127" s="100">
        <v>18.5</v>
      </c>
      <c r="K127" s="100">
        <v>18.2</v>
      </c>
      <c r="L127" s="100">
        <v>18.899999999999999</v>
      </c>
      <c r="M127" s="100" t="s">
        <v>32</v>
      </c>
      <c r="N127" s="100" t="s">
        <v>92</v>
      </c>
      <c r="O127" s="100" t="s">
        <v>32</v>
      </c>
      <c r="P127" s="100">
        <v>36.799999999999997</v>
      </c>
      <c r="Q127" s="100" t="s">
        <v>47</v>
      </c>
      <c r="R127" s="100">
        <v>0</v>
      </c>
      <c r="S127" s="100">
        <v>0</v>
      </c>
      <c r="T127" s="100">
        <v>0</v>
      </c>
      <c r="U127" s="100">
        <v>0</v>
      </c>
      <c r="V127" s="100">
        <v>0</v>
      </c>
      <c r="W127" s="100">
        <v>2.5</v>
      </c>
      <c r="X127" s="100">
        <v>45</v>
      </c>
      <c r="Y127" s="100">
        <v>2.2000000000000002</v>
      </c>
      <c r="Z127" s="100">
        <v>9.4</v>
      </c>
      <c r="AA127" s="100" t="s">
        <v>1320</v>
      </c>
      <c r="AB127" s="100">
        <v>1099.4000000000001</v>
      </c>
      <c r="AC127" s="100">
        <v>1098.9000000000001</v>
      </c>
      <c r="AD127" s="100">
        <v>1099.8</v>
      </c>
      <c r="AE127" s="102">
        <v>1012.6</v>
      </c>
    </row>
    <row r="128" spans="1:31" ht="18" customHeight="1">
      <c r="A128" s="103" t="s">
        <v>2287</v>
      </c>
      <c r="B128" s="104">
        <v>13.2</v>
      </c>
      <c r="C128" s="104">
        <v>12.2</v>
      </c>
      <c r="D128" s="104">
        <v>13.9</v>
      </c>
      <c r="E128" s="104">
        <v>13.2</v>
      </c>
      <c r="F128" s="104">
        <v>7.2</v>
      </c>
      <c r="G128" s="104" t="s">
        <v>91</v>
      </c>
      <c r="H128" s="104" t="s">
        <v>96</v>
      </c>
      <c r="I128" s="104" t="s">
        <v>83</v>
      </c>
      <c r="J128" s="104">
        <v>18.899999999999999</v>
      </c>
      <c r="K128" s="104">
        <v>18.8</v>
      </c>
      <c r="L128" s="104">
        <v>19</v>
      </c>
      <c r="M128" s="104" t="s">
        <v>92</v>
      </c>
      <c r="N128" s="104" t="s">
        <v>92</v>
      </c>
      <c r="O128" s="104" t="s">
        <v>32</v>
      </c>
      <c r="P128" s="104">
        <v>0</v>
      </c>
      <c r="Q128" s="104" t="s">
        <v>47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2.5</v>
      </c>
      <c r="X128" s="104">
        <v>45</v>
      </c>
      <c r="Y128" s="104">
        <v>9.8000000000000007</v>
      </c>
      <c r="Z128" s="104">
        <v>31.3</v>
      </c>
      <c r="AA128" s="104" t="s">
        <v>617</v>
      </c>
      <c r="AB128" s="104">
        <v>1098.5</v>
      </c>
      <c r="AC128" s="104">
        <v>1097.2</v>
      </c>
      <c r="AD128" s="104">
        <v>1099.4000000000001</v>
      </c>
      <c r="AE128" s="105">
        <v>1011.7</v>
      </c>
    </row>
    <row r="129" spans="1:31" ht="18" customHeight="1">
      <c r="A129" s="98" t="s">
        <v>2288</v>
      </c>
      <c r="B129" s="100">
        <v>12.9</v>
      </c>
      <c r="C129" s="100">
        <v>12.2</v>
      </c>
      <c r="D129" s="100">
        <v>13.6</v>
      </c>
      <c r="E129" s="100">
        <v>12.9</v>
      </c>
      <c r="F129" s="100">
        <v>5.8</v>
      </c>
      <c r="G129" s="100" t="s">
        <v>96</v>
      </c>
      <c r="H129" s="100" t="s">
        <v>51</v>
      </c>
      <c r="I129" s="100" t="s">
        <v>91</v>
      </c>
      <c r="J129" s="100">
        <v>18.899999999999999</v>
      </c>
      <c r="K129" s="100">
        <v>18.7</v>
      </c>
      <c r="L129" s="100">
        <v>19</v>
      </c>
      <c r="M129" s="100" t="s">
        <v>41</v>
      </c>
      <c r="N129" s="100" t="s">
        <v>41</v>
      </c>
      <c r="O129" s="100" t="s">
        <v>92</v>
      </c>
      <c r="P129" s="100">
        <v>0</v>
      </c>
      <c r="Q129" s="100" t="s">
        <v>47</v>
      </c>
      <c r="R129" s="100">
        <v>0</v>
      </c>
      <c r="S129" s="100">
        <v>0</v>
      </c>
      <c r="T129" s="100">
        <v>0</v>
      </c>
      <c r="U129" s="100">
        <v>0</v>
      </c>
      <c r="V129" s="100">
        <v>0</v>
      </c>
      <c r="W129" s="100">
        <v>2.5</v>
      </c>
      <c r="X129" s="100">
        <v>45</v>
      </c>
      <c r="Y129" s="100">
        <v>11.4</v>
      </c>
      <c r="Z129" s="100">
        <v>34.9</v>
      </c>
      <c r="AA129" s="100" t="s">
        <v>1674</v>
      </c>
      <c r="AB129" s="100">
        <v>1096.0999999999999</v>
      </c>
      <c r="AC129" s="100">
        <v>1094.5999999999999</v>
      </c>
      <c r="AD129" s="100">
        <v>1097.4000000000001</v>
      </c>
      <c r="AE129" s="102">
        <v>1009.3</v>
      </c>
    </row>
    <row r="130" spans="1:31" ht="18" customHeight="1">
      <c r="A130" s="103" t="s">
        <v>2289</v>
      </c>
      <c r="B130" s="104">
        <v>12.6</v>
      </c>
      <c r="C130" s="104">
        <v>11.7</v>
      </c>
      <c r="D130" s="104">
        <v>14.7</v>
      </c>
      <c r="E130" s="104">
        <v>12.6</v>
      </c>
      <c r="F130" s="104">
        <v>3.1</v>
      </c>
      <c r="G130" s="104" t="s">
        <v>51</v>
      </c>
      <c r="H130" s="104" t="s">
        <v>130</v>
      </c>
      <c r="I130" s="104" t="s">
        <v>33</v>
      </c>
      <c r="J130" s="104">
        <v>18.7</v>
      </c>
      <c r="K130" s="104">
        <v>18.5</v>
      </c>
      <c r="L130" s="104">
        <v>19.2</v>
      </c>
      <c r="M130" s="104" t="s">
        <v>96</v>
      </c>
      <c r="N130" s="104" t="s">
        <v>40</v>
      </c>
      <c r="O130" s="104" t="s">
        <v>92</v>
      </c>
      <c r="P130" s="104">
        <v>303.60000000000002</v>
      </c>
      <c r="Q130" s="104" t="s">
        <v>74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2.5</v>
      </c>
      <c r="X130" s="104">
        <v>45</v>
      </c>
      <c r="Y130" s="104">
        <v>8.1999999999999993</v>
      </c>
      <c r="Z130" s="104">
        <v>34.9</v>
      </c>
      <c r="AA130" s="104" t="s">
        <v>339</v>
      </c>
      <c r="AB130" s="104">
        <v>1094.4000000000001</v>
      </c>
      <c r="AC130" s="104">
        <v>1093.8</v>
      </c>
      <c r="AD130" s="104">
        <v>1095.0999999999999</v>
      </c>
      <c r="AE130" s="105">
        <v>1007.6</v>
      </c>
    </row>
    <row r="131" spans="1:31" ht="18" customHeight="1">
      <c r="A131" s="98" t="s">
        <v>2290</v>
      </c>
      <c r="B131" s="100">
        <v>14.1</v>
      </c>
      <c r="C131" s="100">
        <v>10.5</v>
      </c>
      <c r="D131" s="100">
        <v>15.7</v>
      </c>
      <c r="E131" s="100">
        <v>14.1</v>
      </c>
      <c r="F131" s="100">
        <v>4.5</v>
      </c>
      <c r="G131" s="100" t="s">
        <v>87</v>
      </c>
      <c r="H131" s="100" t="s">
        <v>107</v>
      </c>
      <c r="I131" s="100" t="s">
        <v>67</v>
      </c>
      <c r="J131" s="100">
        <v>18</v>
      </c>
      <c r="K131" s="100">
        <v>17.5</v>
      </c>
      <c r="L131" s="100">
        <v>19.100000000000001</v>
      </c>
      <c r="M131" s="100" t="s">
        <v>52</v>
      </c>
      <c r="N131" s="100" t="s">
        <v>334</v>
      </c>
      <c r="O131" s="100" t="s">
        <v>51</v>
      </c>
      <c r="P131" s="100">
        <v>765.2</v>
      </c>
      <c r="Q131" s="100" t="s">
        <v>38</v>
      </c>
      <c r="R131" s="100">
        <v>1.8</v>
      </c>
      <c r="S131" s="100">
        <v>0.3</v>
      </c>
      <c r="T131" s="100">
        <v>0.3</v>
      </c>
      <c r="U131" s="100">
        <v>0</v>
      </c>
      <c r="V131" s="100">
        <v>0.3</v>
      </c>
      <c r="W131" s="100">
        <v>2.8</v>
      </c>
      <c r="X131" s="100">
        <v>45.3</v>
      </c>
      <c r="Y131" s="100">
        <v>17</v>
      </c>
      <c r="Z131" s="100">
        <v>49.7</v>
      </c>
      <c r="AA131" s="100" t="s">
        <v>1413</v>
      </c>
      <c r="AB131" s="100">
        <v>1093.8</v>
      </c>
      <c r="AC131" s="100">
        <v>1092.8</v>
      </c>
      <c r="AD131" s="100">
        <v>1095.3</v>
      </c>
      <c r="AE131" s="102">
        <v>1007</v>
      </c>
    </row>
    <row r="132" spans="1:31" ht="18" customHeight="1">
      <c r="A132" s="103" t="s">
        <v>2291</v>
      </c>
      <c r="B132" s="104">
        <v>14.6</v>
      </c>
      <c r="C132" s="104">
        <v>13</v>
      </c>
      <c r="D132" s="104">
        <v>15.8</v>
      </c>
      <c r="E132" s="104">
        <v>14.6</v>
      </c>
      <c r="F132" s="104">
        <v>5.7</v>
      </c>
      <c r="G132" s="104" t="s">
        <v>45</v>
      </c>
      <c r="H132" s="104" t="s">
        <v>107</v>
      </c>
      <c r="I132" s="104" t="s">
        <v>62</v>
      </c>
      <c r="J132" s="104">
        <v>19.899999999999999</v>
      </c>
      <c r="K132" s="104">
        <v>17.600000000000001</v>
      </c>
      <c r="L132" s="104">
        <v>26.2</v>
      </c>
      <c r="M132" s="104" t="s">
        <v>40</v>
      </c>
      <c r="N132" s="104" t="s">
        <v>278</v>
      </c>
      <c r="O132" s="104" t="s">
        <v>87</v>
      </c>
      <c r="P132" s="104">
        <v>543</v>
      </c>
      <c r="Q132" s="104" t="s">
        <v>186</v>
      </c>
      <c r="R132" s="104">
        <v>0</v>
      </c>
      <c r="S132" s="104">
        <v>0.3</v>
      </c>
      <c r="T132" s="104">
        <v>0</v>
      </c>
      <c r="U132" s="104">
        <v>0</v>
      </c>
      <c r="V132" s="104">
        <v>0.3</v>
      </c>
      <c r="W132" s="104">
        <v>2.8</v>
      </c>
      <c r="X132" s="104">
        <v>45.3</v>
      </c>
      <c r="Y132" s="104">
        <v>8.6999999999999993</v>
      </c>
      <c r="Z132" s="104">
        <v>42.1</v>
      </c>
      <c r="AA132" s="104" t="s">
        <v>195</v>
      </c>
      <c r="AB132" s="104">
        <v>1093.4000000000001</v>
      </c>
      <c r="AC132" s="104">
        <v>1092.7</v>
      </c>
      <c r="AD132" s="104">
        <v>1094.5</v>
      </c>
      <c r="AE132" s="105">
        <v>1006.6</v>
      </c>
    </row>
    <row r="133" spans="1:31" ht="18" customHeight="1">
      <c r="A133" s="98" t="s">
        <v>2292</v>
      </c>
      <c r="B133" s="100">
        <v>13.8</v>
      </c>
      <c r="C133" s="100">
        <v>13.2</v>
      </c>
      <c r="D133" s="100">
        <v>14.6</v>
      </c>
      <c r="E133" s="100">
        <v>13.8</v>
      </c>
      <c r="F133" s="100">
        <v>3.9</v>
      </c>
      <c r="G133" s="100" t="s">
        <v>89</v>
      </c>
      <c r="H133" s="100" t="s">
        <v>344</v>
      </c>
      <c r="I133" s="100" t="s">
        <v>42</v>
      </c>
      <c r="J133" s="100">
        <v>19.399999999999999</v>
      </c>
      <c r="K133" s="100">
        <v>18.8</v>
      </c>
      <c r="L133" s="100">
        <v>20.3</v>
      </c>
      <c r="M133" s="100" t="s">
        <v>52</v>
      </c>
      <c r="N133" s="100" t="s">
        <v>40</v>
      </c>
      <c r="O133" s="100" t="s">
        <v>46</v>
      </c>
      <c r="P133" s="100">
        <v>14.3</v>
      </c>
      <c r="Q133" s="100" t="s">
        <v>47</v>
      </c>
      <c r="R133" s="100">
        <v>0</v>
      </c>
      <c r="S133" s="100">
        <v>0.3</v>
      </c>
      <c r="T133" s="100">
        <v>0</v>
      </c>
      <c r="U133" s="100">
        <v>0</v>
      </c>
      <c r="V133" s="100">
        <v>0.3</v>
      </c>
      <c r="W133" s="100">
        <v>2.8</v>
      </c>
      <c r="X133" s="100">
        <v>45.3</v>
      </c>
      <c r="Y133" s="100">
        <v>10.6</v>
      </c>
      <c r="Z133" s="100">
        <v>42.1</v>
      </c>
      <c r="AA133" s="100" t="s">
        <v>795</v>
      </c>
      <c r="AB133" s="100">
        <v>1096.2</v>
      </c>
      <c r="AC133" s="100">
        <v>1094.3</v>
      </c>
      <c r="AD133" s="100">
        <v>1098</v>
      </c>
      <c r="AE133" s="102">
        <v>1009.4</v>
      </c>
    </row>
    <row r="134" spans="1:31" ht="18" customHeight="1">
      <c r="A134" s="103" t="s">
        <v>2293</v>
      </c>
      <c r="B134" s="104">
        <v>13.6</v>
      </c>
      <c r="C134" s="104">
        <v>12.9</v>
      </c>
      <c r="D134" s="104">
        <v>14.2</v>
      </c>
      <c r="E134" s="104">
        <v>13.6</v>
      </c>
      <c r="F134" s="104">
        <v>2.7</v>
      </c>
      <c r="G134" s="104" t="s">
        <v>134</v>
      </c>
      <c r="H134" s="104" t="s">
        <v>278</v>
      </c>
      <c r="I134" s="104" t="s">
        <v>33</v>
      </c>
      <c r="J134" s="104">
        <v>19.2</v>
      </c>
      <c r="K134" s="104">
        <v>18.8</v>
      </c>
      <c r="L134" s="104">
        <v>19.8</v>
      </c>
      <c r="M134" s="104" t="s">
        <v>89</v>
      </c>
      <c r="N134" s="104" t="s">
        <v>55</v>
      </c>
      <c r="O134" s="104" t="s">
        <v>87</v>
      </c>
      <c r="P134" s="104">
        <v>0</v>
      </c>
      <c r="Q134" s="104" t="s">
        <v>47</v>
      </c>
      <c r="R134" s="104">
        <v>0</v>
      </c>
      <c r="S134" s="104">
        <v>0.3</v>
      </c>
      <c r="T134" s="104">
        <v>0</v>
      </c>
      <c r="U134" s="104">
        <v>0</v>
      </c>
      <c r="V134" s="104">
        <v>0.3</v>
      </c>
      <c r="W134" s="104">
        <v>2.8</v>
      </c>
      <c r="X134" s="104">
        <v>45.3</v>
      </c>
      <c r="Y134" s="104">
        <v>12.1</v>
      </c>
      <c r="Z134" s="104">
        <v>53.3</v>
      </c>
      <c r="AA134" s="104" t="s">
        <v>758</v>
      </c>
      <c r="AB134" s="104">
        <v>1099</v>
      </c>
      <c r="AC134" s="104">
        <v>1097.5</v>
      </c>
      <c r="AD134" s="104">
        <v>1100</v>
      </c>
      <c r="AE134" s="105">
        <v>1012.2</v>
      </c>
    </row>
    <row r="135" spans="1:31" ht="18" customHeight="1">
      <c r="A135" s="98" t="s">
        <v>2294</v>
      </c>
      <c r="B135" s="100">
        <v>12.8</v>
      </c>
      <c r="C135" s="100">
        <v>12.4</v>
      </c>
      <c r="D135" s="100">
        <v>13.2</v>
      </c>
      <c r="E135" s="100">
        <v>12.8</v>
      </c>
      <c r="F135" s="100">
        <v>2.6</v>
      </c>
      <c r="G135" s="100" t="s">
        <v>55</v>
      </c>
      <c r="H135" s="100" t="s">
        <v>107</v>
      </c>
      <c r="I135" s="100" t="s">
        <v>33</v>
      </c>
      <c r="J135" s="100">
        <v>18.8</v>
      </c>
      <c r="K135" s="100">
        <v>18.5</v>
      </c>
      <c r="L135" s="100">
        <v>19.3</v>
      </c>
      <c r="M135" s="100" t="s">
        <v>33</v>
      </c>
      <c r="N135" s="100" t="s">
        <v>87</v>
      </c>
      <c r="O135" s="100" t="s">
        <v>45</v>
      </c>
      <c r="P135" s="100">
        <v>0</v>
      </c>
      <c r="Q135" s="100" t="s">
        <v>47</v>
      </c>
      <c r="R135" s="100">
        <v>0</v>
      </c>
      <c r="S135" s="100">
        <v>0</v>
      </c>
      <c r="T135" s="100">
        <v>0</v>
      </c>
      <c r="U135" s="100">
        <v>0</v>
      </c>
      <c r="V135" s="100">
        <v>0.3</v>
      </c>
      <c r="W135" s="100">
        <v>2.8</v>
      </c>
      <c r="X135" s="100">
        <v>45.3</v>
      </c>
      <c r="Y135" s="100">
        <v>13.2</v>
      </c>
      <c r="Z135" s="100">
        <v>47.9</v>
      </c>
      <c r="AA135" s="100" t="s">
        <v>1476</v>
      </c>
      <c r="AB135" s="100">
        <v>1100</v>
      </c>
      <c r="AC135" s="100">
        <v>1099.5</v>
      </c>
      <c r="AD135" s="100">
        <v>1100</v>
      </c>
      <c r="AE135" s="102">
        <v>1013.8</v>
      </c>
    </row>
    <row r="136" spans="1:31" ht="18" customHeight="1">
      <c r="A136" s="103" t="s">
        <v>2295</v>
      </c>
      <c r="B136" s="104">
        <v>12.7</v>
      </c>
      <c r="C136" s="104">
        <v>11.4</v>
      </c>
      <c r="D136" s="104">
        <v>14.1</v>
      </c>
      <c r="E136" s="104">
        <v>12.7</v>
      </c>
      <c r="F136" s="104">
        <v>2.4</v>
      </c>
      <c r="G136" s="104" t="s">
        <v>52</v>
      </c>
      <c r="H136" s="104" t="s">
        <v>107</v>
      </c>
      <c r="I136" s="104" t="s">
        <v>43</v>
      </c>
      <c r="J136" s="104">
        <v>18.3</v>
      </c>
      <c r="K136" s="104">
        <v>18.100000000000001</v>
      </c>
      <c r="L136" s="104">
        <v>18.5</v>
      </c>
      <c r="M136" s="104" t="s">
        <v>45</v>
      </c>
      <c r="N136" s="104" t="s">
        <v>134</v>
      </c>
      <c r="O136" s="104" t="s">
        <v>43</v>
      </c>
      <c r="P136" s="104">
        <v>314.39999999999998</v>
      </c>
      <c r="Q136" s="104" t="s">
        <v>189</v>
      </c>
      <c r="R136" s="104">
        <v>0</v>
      </c>
      <c r="S136" s="104">
        <v>0</v>
      </c>
      <c r="T136" s="104">
        <v>0</v>
      </c>
      <c r="U136" s="104">
        <v>0</v>
      </c>
      <c r="V136" s="104">
        <v>0.3</v>
      </c>
      <c r="W136" s="104">
        <v>2.8</v>
      </c>
      <c r="X136" s="104">
        <v>45.3</v>
      </c>
      <c r="Y136" s="104">
        <v>11.1</v>
      </c>
      <c r="Z136" s="104">
        <v>58.7</v>
      </c>
      <c r="AA136" s="104" t="s">
        <v>57</v>
      </c>
      <c r="AB136" s="104">
        <v>1100</v>
      </c>
      <c r="AC136" s="104">
        <v>1100</v>
      </c>
      <c r="AD136" s="104">
        <v>1100</v>
      </c>
      <c r="AE136" s="105">
        <v>1016.3</v>
      </c>
    </row>
    <row r="137" spans="1:31" ht="18" customHeight="1">
      <c r="A137" s="98" t="s">
        <v>2296</v>
      </c>
      <c r="B137" s="100">
        <v>15.4</v>
      </c>
      <c r="C137" s="100">
        <v>13.9</v>
      </c>
      <c r="D137" s="100">
        <v>17.3</v>
      </c>
      <c r="E137" s="100">
        <v>15.4</v>
      </c>
      <c r="F137" s="100">
        <v>3.1</v>
      </c>
      <c r="G137" s="100" t="s">
        <v>107</v>
      </c>
      <c r="H137" s="100" t="s">
        <v>304</v>
      </c>
      <c r="I137" s="100" t="s">
        <v>51</v>
      </c>
      <c r="J137" s="100">
        <v>17.899999999999999</v>
      </c>
      <c r="K137" s="100">
        <v>17.8</v>
      </c>
      <c r="L137" s="100">
        <v>18.100000000000001</v>
      </c>
      <c r="M137" s="100" t="s">
        <v>134</v>
      </c>
      <c r="N137" s="100" t="s">
        <v>130</v>
      </c>
      <c r="O137" s="100" t="s">
        <v>51</v>
      </c>
      <c r="P137" s="100">
        <v>642.4</v>
      </c>
      <c r="Q137" s="100" t="s">
        <v>88</v>
      </c>
      <c r="R137" s="100">
        <v>0</v>
      </c>
      <c r="S137" s="100">
        <v>0</v>
      </c>
      <c r="T137" s="100">
        <v>0</v>
      </c>
      <c r="U137" s="100">
        <v>0</v>
      </c>
      <c r="V137" s="100">
        <v>0.3</v>
      </c>
      <c r="W137" s="100">
        <v>2.8</v>
      </c>
      <c r="X137" s="100">
        <v>45.3</v>
      </c>
      <c r="Y137" s="100">
        <v>11</v>
      </c>
      <c r="Z137" s="100">
        <v>43.9</v>
      </c>
      <c r="AA137" s="100" t="s">
        <v>243</v>
      </c>
      <c r="AB137" s="100">
        <v>1100</v>
      </c>
      <c r="AC137" s="100">
        <v>1100</v>
      </c>
      <c r="AD137" s="100">
        <v>1100</v>
      </c>
      <c r="AE137" s="102">
        <v>1018.4</v>
      </c>
    </row>
    <row r="138" spans="1:31" ht="18" customHeight="1">
      <c r="A138" s="103" t="s">
        <v>2297</v>
      </c>
      <c r="B138" s="104">
        <v>15.3</v>
      </c>
      <c r="C138" s="104">
        <v>14.8</v>
      </c>
      <c r="D138" s="104">
        <v>17.100000000000001</v>
      </c>
      <c r="E138" s="104">
        <v>15.3</v>
      </c>
      <c r="F138" s="104">
        <v>5</v>
      </c>
      <c r="G138" s="104" t="s">
        <v>55</v>
      </c>
      <c r="H138" s="104" t="s">
        <v>333</v>
      </c>
      <c r="I138" s="104" t="s">
        <v>45</v>
      </c>
      <c r="J138" s="104">
        <v>17.899999999999999</v>
      </c>
      <c r="K138" s="104">
        <v>17.8</v>
      </c>
      <c r="L138" s="104">
        <v>18.100000000000001</v>
      </c>
      <c r="M138" s="104" t="s">
        <v>134</v>
      </c>
      <c r="N138" s="104" t="s">
        <v>130</v>
      </c>
      <c r="O138" s="104" t="s">
        <v>55</v>
      </c>
      <c r="P138" s="104">
        <v>522.70000000000005</v>
      </c>
      <c r="Q138" s="104" t="s">
        <v>186</v>
      </c>
      <c r="R138" s="104">
        <v>0</v>
      </c>
      <c r="S138" s="104">
        <v>0</v>
      </c>
      <c r="T138" s="104">
        <v>0</v>
      </c>
      <c r="U138" s="104">
        <v>0</v>
      </c>
      <c r="V138" s="104">
        <v>0.3</v>
      </c>
      <c r="W138" s="104">
        <v>2.8</v>
      </c>
      <c r="X138" s="104">
        <v>45.3</v>
      </c>
      <c r="Y138" s="104">
        <v>8.8000000000000007</v>
      </c>
      <c r="Z138" s="104">
        <v>40.299999999999997</v>
      </c>
      <c r="AA138" s="104" t="s">
        <v>931</v>
      </c>
      <c r="AB138" s="104">
        <v>1100</v>
      </c>
      <c r="AC138" s="104">
        <v>1100</v>
      </c>
      <c r="AD138" s="104">
        <v>1100</v>
      </c>
      <c r="AE138" s="105">
        <v>1019.3</v>
      </c>
    </row>
    <row r="139" spans="1:31" ht="18" customHeight="1">
      <c r="A139" s="98" t="s">
        <v>2298</v>
      </c>
      <c r="B139" s="100">
        <v>13.7</v>
      </c>
      <c r="C139" s="100">
        <v>12.4</v>
      </c>
      <c r="D139" s="100">
        <v>14.8</v>
      </c>
      <c r="E139" s="100">
        <v>13.7</v>
      </c>
      <c r="F139" s="100">
        <v>4.2</v>
      </c>
      <c r="G139" s="100" t="s">
        <v>87</v>
      </c>
      <c r="H139" s="100" t="s">
        <v>40</v>
      </c>
      <c r="I139" s="100" t="s">
        <v>31</v>
      </c>
      <c r="J139" s="100">
        <v>18.3</v>
      </c>
      <c r="K139" s="100">
        <v>18.100000000000001</v>
      </c>
      <c r="L139" s="100">
        <v>18.399999999999999</v>
      </c>
      <c r="M139" s="100" t="s">
        <v>52</v>
      </c>
      <c r="N139" s="100" t="s">
        <v>130</v>
      </c>
      <c r="O139" s="100" t="s">
        <v>52</v>
      </c>
      <c r="P139" s="100">
        <v>33.4</v>
      </c>
      <c r="Q139" s="100" t="s">
        <v>47</v>
      </c>
      <c r="R139" s="100">
        <v>0</v>
      </c>
      <c r="S139" s="100">
        <v>0</v>
      </c>
      <c r="T139" s="100">
        <v>0</v>
      </c>
      <c r="U139" s="100">
        <v>0</v>
      </c>
      <c r="V139" s="100">
        <v>0.3</v>
      </c>
      <c r="W139" s="100">
        <v>2.8</v>
      </c>
      <c r="X139" s="100">
        <v>45.3</v>
      </c>
      <c r="Y139" s="100">
        <v>7.1</v>
      </c>
      <c r="Z139" s="100">
        <v>29.5</v>
      </c>
      <c r="AA139" s="100" t="s">
        <v>200</v>
      </c>
      <c r="AB139" s="100">
        <v>1100</v>
      </c>
      <c r="AC139" s="100">
        <v>1100</v>
      </c>
      <c r="AD139" s="100">
        <v>1100</v>
      </c>
      <c r="AE139" s="102">
        <v>1021.4</v>
      </c>
    </row>
    <row r="140" spans="1:31" ht="18" customHeight="1">
      <c r="A140" s="103" t="s">
        <v>2299</v>
      </c>
      <c r="B140" s="104">
        <v>12.5</v>
      </c>
      <c r="C140" s="104">
        <v>10.7</v>
      </c>
      <c r="D140" s="104">
        <v>13.4</v>
      </c>
      <c r="E140" s="104">
        <v>12.5</v>
      </c>
      <c r="F140" s="104">
        <v>3.9</v>
      </c>
      <c r="G140" s="104" t="s">
        <v>45</v>
      </c>
      <c r="H140" s="104" t="s">
        <v>134</v>
      </c>
      <c r="I140" s="104" t="s">
        <v>39</v>
      </c>
      <c r="J140" s="104">
        <v>18.7</v>
      </c>
      <c r="K140" s="104">
        <v>18.399999999999999</v>
      </c>
      <c r="L140" s="104">
        <v>19.5</v>
      </c>
      <c r="M140" s="104" t="s">
        <v>52</v>
      </c>
      <c r="N140" s="104" t="s">
        <v>130</v>
      </c>
      <c r="O140" s="104" t="s">
        <v>51</v>
      </c>
      <c r="P140" s="104">
        <v>0</v>
      </c>
      <c r="Q140" s="104" t="s">
        <v>47</v>
      </c>
      <c r="R140" s="104">
        <v>0</v>
      </c>
      <c r="S140" s="104">
        <v>0</v>
      </c>
      <c r="T140" s="104">
        <v>0</v>
      </c>
      <c r="U140" s="104">
        <v>0</v>
      </c>
      <c r="V140" s="104">
        <v>0.3</v>
      </c>
      <c r="W140" s="104">
        <v>2.8</v>
      </c>
      <c r="X140" s="104">
        <v>45.3</v>
      </c>
      <c r="Y140" s="104">
        <v>6.1</v>
      </c>
      <c r="Z140" s="104">
        <v>29.5</v>
      </c>
      <c r="AA140" s="104" t="s">
        <v>1064</v>
      </c>
      <c r="AB140" s="104">
        <v>1100</v>
      </c>
      <c r="AC140" s="104">
        <v>1100</v>
      </c>
      <c r="AD140" s="104">
        <v>1100</v>
      </c>
      <c r="AE140" s="105">
        <v>1022.6</v>
      </c>
    </row>
    <row r="141" spans="1:31" ht="18" customHeight="1">
      <c r="A141" s="98" t="s">
        <v>2300</v>
      </c>
      <c r="B141" s="100">
        <v>10.6</v>
      </c>
      <c r="C141" s="100">
        <v>7.8</v>
      </c>
      <c r="D141" s="100">
        <v>11.5</v>
      </c>
      <c r="E141" s="100">
        <v>10.6</v>
      </c>
      <c r="F141" s="100">
        <v>2.5</v>
      </c>
      <c r="G141" s="100" t="s">
        <v>43</v>
      </c>
      <c r="H141" s="100" t="s">
        <v>51</v>
      </c>
      <c r="I141" s="100" t="s">
        <v>92</v>
      </c>
      <c r="J141" s="100">
        <v>18.5</v>
      </c>
      <c r="K141" s="100">
        <v>18.3</v>
      </c>
      <c r="L141" s="100">
        <v>18.7</v>
      </c>
      <c r="M141" s="100" t="s">
        <v>46</v>
      </c>
      <c r="N141" s="100" t="s">
        <v>51</v>
      </c>
      <c r="O141" s="100" t="s">
        <v>33</v>
      </c>
      <c r="P141" s="100">
        <v>0</v>
      </c>
      <c r="Q141" s="100" t="s">
        <v>47</v>
      </c>
      <c r="R141" s="100">
        <v>0</v>
      </c>
      <c r="S141" s="100">
        <v>0</v>
      </c>
      <c r="T141" s="100">
        <v>0</v>
      </c>
      <c r="U141" s="100">
        <v>0</v>
      </c>
      <c r="V141" s="100">
        <v>0.3</v>
      </c>
      <c r="W141" s="100">
        <v>2.8</v>
      </c>
      <c r="X141" s="100">
        <v>45.3</v>
      </c>
      <c r="Y141" s="100">
        <v>3</v>
      </c>
      <c r="Z141" s="100">
        <v>11.2</v>
      </c>
      <c r="AA141" s="100" t="s">
        <v>447</v>
      </c>
      <c r="AB141" s="100">
        <v>1100</v>
      </c>
      <c r="AC141" s="100">
        <v>1100</v>
      </c>
      <c r="AD141" s="100">
        <v>1100</v>
      </c>
      <c r="AE141" s="102">
        <v>1022.8</v>
      </c>
    </row>
    <row r="142" spans="1:31" ht="18" customHeight="1">
      <c r="A142" s="103" t="s">
        <v>2301</v>
      </c>
      <c r="B142" s="104">
        <v>9.1999999999999993</v>
      </c>
      <c r="C142" s="104">
        <v>7</v>
      </c>
      <c r="D142" s="104">
        <v>11.8</v>
      </c>
      <c r="E142" s="104">
        <v>9.1</v>
      </c>
      <c r="F142" s="104">
        <v>2.6</v>
      </c>
      <c r="G142" s="104" t="s">
        <v>92</v>
      </c>
      <c r="H142" s="104" t="s">
        <v>46</v>
      </c>
      <c r="I142" s="104" t="s">
        <v>109</v>
      </c>
      <c r="J142" s="104">
        <v>18.2</v>
      </c>
      <c r="K142" s="104">
        <v>18</v>
      </c>
      <c r="L142" s="104">
        <v>18.399999999999999</v>
      </c>
      <c r="M142" s="104" t="s">
        <v>33</v>
      </c>
      <c r="N142" s="104" t="s">
        <v>87</v>
      </c>
      <c r="O142" s="104" t="s">
        <v>45</v>
      </c>
      <c r="P142" s="104">
        <v>175.7</v>
      </c>
      <c r="Q142" s="104" t="s">
        <v>44</v>
      </c>
      <c r="R142" s="104">
        <v>0</v>
      </c>
      <c r="S142" s="104">
        <v>0</v>
      </c>
      <c r="T142" s="104">
        <v>0</v>
      </c>
      <c r="U142" s="104">
        <v>0</v>
      </c>
      <c r="V142" s="104">
        <v>0.3</v>
      </c>
      <c r="W142" s="104">
        <v>2.8</v>
      </c>
      <c r="X142" s="104">
        <v>45.3</v>
      </c>
      <c r="Y142" s="104">
        <v>2.2999999999999998</v>
      </c>
      <c r="Z142" s="104">
        <v>7.2</v>
      </c>
      <c r="AA142" s="104" t="s">
        <v>1508</v>
      </c>
      <c r="AB142" s="104">
        <v>1100</v>
      </c>
      <c r="AC142" s="104">
        <v>1100</v>
      </c>
      <c r="AD142" s="104">
        <v>1100</v>
      </c>
      <c r="AE142" s="105">
        <v>1022.9</v>
      </c>
    </row>
    <row r="143" spans="1:31" ht="18" customHeight="1">
      <c r="A143" s="98" t="s">
        <v>2302</v>
      </c>
      <c r="B143" s="100">
        <v>15.2</v>
      </c>
      <c r="C143" s="100">
        <v>14.6</v>
      </c>
      <c r="D143" s="100">
        <v>16.100000000000001</v>
      </c>
      <c r="E143" s="100">
        <v>15.2</v>
      </c>
      <c r="F143" s="100">
        <v>7.8</v>
      </c>
      <c r="G143" s="100" t="s">
        <v>60</v>
      </c>
      <c r="H143" s="100" t="s">
        <v>51</v>
      </c>
      <c r="I143" s="100" t="s">
        <v>35</v>
      </c>
      <c r="J143" s="100">
        <v>18.399999999999999</v>
      </c>
      <c r="K143" s="100">
        <v>18.100000000000001</v>
      </c>
      <c r="L143" s="100">
        <v>18.600000000000001</v>
      </c>
      <c r="M143" s="100" t="s">
        <v>51</v>
      </c>
      <c r="N143" s="100" t="s">
        <v>89</v>
      </c>
      <c r="O143" s="100" t="s">
        <v>51</v>
      </c>
      <c r="P143" s="100">
        <v>500.6</v>
      </c>
      <c r="Q143" s="100" t="s">
        <v>174</v>
      </c>
      <c r="R143" s="100">
        <v>0</v>
      </c>
      <c r="S143" s="100">
        <v>0</v>
      </c>
      <c r="T143" s="100">
        <v>0</v>
      </c>
      <c r="U143" s="100">
        <v>0</v>
      </c>
      <c r="V143" s="100">
        <v>0.3</v>
      </c>
      <c r="W143" s="100">
        <v>2.8</v>
      </c>
      <c r="X143" s="100">
        <v>45.3</v>
      </c>
      <c r="Y143" s="100">
        <v>8</v>
      </c>
      <c r="Z143" s="100">
        <v>22</v>
      </c>
      <c r="AA143" s="100" t="s">
        <v>2303</v>
      </c>
      <c r="AB143" s="100">
        <v>1100</v>
      </c>
      <c r="AC143" s="100">
        <v>1100</v>
      </c>
      <c r="AD143" s="100">
        <v>1100</v>
      </c>
      <c r="AE143" s="102">
        <v>1021.8</v>
      </c>
    </row>
    <row r="144" spans="1:31" ht="18" customHeight="1">
      <c r="A144" s="103" t="s">
        <v>2304</v>
      </c>
      <c r="B144" s="104">
        <v>12.8</v>
      </c>
      <c r="C144" s="104">
        <v>10.5</v>
      </c>
      <c r="D144" s="104">
        <v>14.8</v>
      </c>
      <c r="E144" s="104">
        <v>12.8</v>
      </c>
      <c r="F144" s="104">
        <v>6.6</v>
      </c>
      <c r="G144" s="104" t="s">
        <v>35</v>
      </c>
      <c r="H144" s="104" t="s">
        <v>46</v>
      </c>
      <c r="I144" s="104" t="s">
        <v>68</v>
      </c>
      <c r="J144" s="104">
        <v>18.600000000000001</v>
      </c>
      <c r="K144" s="104">
        <v>18.5</v>
      </c>
      <c r="L144" s="104">
        <v>18.8</v>
      </c>
      <c r="M144" s="104" t="s">
        <v>89</v>
      </c>
      <c r="N144" s="104" t="s">
        <v>55</v>
      </c>
      <c r="O144" s="104" t="s">
        <v>51</v>
      </c>
      <c r="P144" s="104">
        <v>42</v>
      </c>
      <c r="Q144" s="104" t="s">
        <v>47</v>
      </c>
      <c r="R144" s="104">
        <v>0</v>
      </c>
      <c r="S144" s="104">
        <v>0</v>
      </c>
      <c r="T144" s="104">
        <v>0</v>
      </c>
      <c r="U144" s="104">
        <v>0</v>
      </c>
      <c r="V144" s="104">
        <v>0.3</v>
      </c>
      <c r="W144" s="104">
        <v>2.8</v>
      </c>
      <c r="X144" s="104">
        <v>45.3</v>
      </c>
      <c r="Y144" s="104">
        <v>7</v>
      </c>
      <c r="Z144" s="104">
        <v>31.3</v>
      </c>
      <c r="AA144" s="104" t="s">
        <v>126</v>
      </c>
      <c r="AB144" s="104">
        <v>1100</v>
      </c>
      <c r="AC144" s="104">
        <v>1100</v>
      </c>
      <c r="AD144" s="104">
        <v>1100</v>
      </c>
      <c r="AE144" s="105">
        <v>1021.2</v>
      </c>
    </row>
    <row r="145" spans="1:31" ht="18" customHeight="1">
      <c r="A145" s="98" t="s">
        <v>2305</v>
      </c>
      <c r="B145" s="100">
        <v>9</v>
      </c>
      <c r="C145" s="100">
        <v>7.8</v>
      </c>
      <c r="D145" s="100">
        <v>10.5</v>
      </c>
      <c r="E145" s="100">
        <v>8.8000000000000007</v>
      </c>
      <c r="F145" s="100">
        <v>2.8</v>
      </c>
      <c r="G145" s="100" t="s">
        <v>35</v>
      </c>
      <c r="H145" s="100" t="s">
        <v>87</v>
      </c>
      <c r="I145" s="100" t="s">
        <v>34</v>
      </c>
      <c r="J145" s="100">
        <v>18.8</v>
      </c>
      <c r="K145" s="100">
        <v>18.8</v>
      </c>
      <c r="L145" s="100">
        <v>18.899999999999999</v>
      </c>
      <c r="M145" s="100" t="s">
        <v>89</v>
      </c>
      <c r="N145" s="100" t="s">
        <v>55</v>
      </c>
      <c r="O145" s="100" t="s">
        <v>89</v>
      </c>
      <c r="P145" s="100">
        <v>0</v>
      </c>
      <c r="Q145" s="100" t="s">
        <v>47</v>
      </c>
      <c r="R145" s="100">
        <v>0</v>
      </c>
      <c r="S145" s="100">
        <v>0</v>
      </c>
      <c r="T145" s="100">
        <v>0</v>
      </c>
      <c r="U145" s="100">
        <v>0</v>
      </c>
      <c r="V145" s="100">
        <v>0.3</v>
      </c>
      <c r="W145" s="100">
        <v>2.8</v>
      </c>
      <c r="X145" s="100">
        <v>45.3</v>
      </c>
      <c r="Y145" s="100">
        <v>4.3</v>
      </c>
      <c r="Z145" s="100">
        <v>14.8</v>
      </c>
      <c r="AA145" s="100" t="s">
        <v>658</v>
      </c>
      <c r="AB145" s="100">
        <v>1100</v>
      </c>
      <c r="AC145" s="100">
        <v>1100</v>
      </c>
      <c r="AD145" s="100">
        <v>1100</v>
      </c>
      <c r="AE145" s="102">
        <v>1021.4</v>
      </c>
    </row>
    <row r="146" spans="1:31" ht="18" customHeight="1">
      <c r="A146" s="103" t="s">
        <v>2306</v>
      </c>
      <c r="B146" s="104">
        <v>8</v>
      </c>
      <c r="C146" s="104">
        <v>7.1</v>
      </c>
      <c r="D146" s="104">
        <v>9.1</v>
      </c>
      <c r="E146" s="104">
        <v>7.4</v>
      </c>
      <c r="F146" s="104">
        <v>0.6</v>
      </c>
      <c r="G146" s="104" t="s">
        <v>39</v>
      </c>
      <c r="H146" s="104" t="s">
        <v>87</v>
      </c>
      <c r="I146" s="104" t="s">
        <v>32</v>
      </c>
      <c r="J146" s="104">
        <v>18.8</v>
      </c>
      <c r="K146" s="104">
        <v>18.7</v>
      </c>
      <c r="L146" s="104">
        <v>18.899999999999999</v>
      </c>
      <c r="M146" s="104" t="s">
        <v>51</v>
      </c>
      <c r="N146" s="104" t="s">
        <v>89</v>
      </c>
      <c r="O146" s="104" t="s">
        <v>51</v>
      </c>
      <c r="P146" s="104">
        <v>0</v>
      </c>
      <c r="Q146" s="104" t="s">
        <v>47</v>
      </c>
      <c r="R146" s="104">
        <v>0</v>
      </c>
      <c r="S146" s="104">
        <v>0</v>
      </c>
      <c r="T146" s="104">
        <v>0</v>
      </c>
      <c r="U146" s="104">
        <v>0</v>
      </c>
      <c r="V146" s="104">
        <v>0.3</v>
      </c>
      <c r="W146" s="104">
        <v>2.8</v>
      </c>
      <c r="X146" s="104">
        <v>45.3</v>
      </c>
      <c r="Y146" s="104">
        <v>5.0999999999999996</v>
      </c>
      <c r="Z146" s="104">
        <v>14.8</v>
      </c>
      <c r="AA146" s="104" t="s">
        <v>1742</v>
      </c>
      <c r="AB146" s="104">
        <v>1100</v>
      </c>
      <c r="AC146" s="104">
        <v>1100</v>
      </c>
      <c r="AD146" s="104">
        <v>1100</v>
      </c>
      <c r="AE146" s="105">
        <v>1020.6</v>
      </c>
    </row>
    <row r="147" spans="1:31" ht="18" customHeight="1">
      <c r="A147" s="98" t="s">
        <v>2307</v>
      </c>
      <c r="B147" s="100">
        <v>9.9</v>
      </c>
      <c r="C147" s="100">
        <v>7.6</v>
      </c>
      <c r="D147" s="100">
        <v>13.1</v>
      </c>
      <c r="E147" s="100">
        <v>9.4</v>
      </c>
      <c r="F147" s="100">
        <v>3.2</v>
      </c>
      <c r="G147" s="100" t="s">
        <v>41</v>
      </c>
      <c r="H147" s="100" t="s">
        <v>31</v>
      </c>
      <c r="I147" s="100" t="s">
        <v>91</v>
      </c>
      <c r="J147" s="100">
        <v>18.600000000000001</v>
      </c>
      <c r="K147" s="100">
        <v>18.3</v>
      </c>
      <c r="L147" s="100">
        <v>18.7</v>
      </c>
      <c r="M147" s="100" t="s">
        <v>51</v>
      </c>
      <c r="N147" s="100" t="s">
        <v>51</v>
      </c>
      <c r="O147" s="100" t="s">
        <v>87</v>
      </c>
      <c r="P147" s="100">
        <v>322.2</v>
      </c>
      <c r="Q147" s="100" t="s">
        <v>189</v>
      </c>
      <c r="R147" s="100">
        <v>0</v>
      </c>
      <c r="S147" s="100">
        <v>0</v>
      </c>
      <c r="T147" s="100">
        <v>0</v>
      </c>
      <c r="U147" s="100">
        <v>0</v>
      </c>
      <c r="V147" s="100">
        <v>0.3</v>
      </c>
      <c r="W147" s="100">
        <v>2.8</v>
      </c>
      <c r="X147" s="100">
        <v>45.3</v>
      </c>
      <c r="Y147" s="100">
        <v>5.3</v>
      </c>
      <c r="Z147" s="100">
        <v>16.600000000000001</v>
      </c>
      <c r="AA147" s="100" t="s">
        <v>1094</v>
      </c>
      <c r="AB147" s="100">
        <v>1100</v>
      </c>
      <c r="AC147" s="100">
        <v>1100</v>
      </c>
      <c r="AD147" s="100">
        <v>1100</v>
      </c>
      <c r="AE147" s="102">
        <v>1020.6</v>
      </c>
    </row>
    <row r="148" spans="1:31" ht="18" customHeight="1">
      <c r="A148" s="103" t="s">
        <v>2308</v>
      </c>
      <c r="B148" s="104">
        <v>15.5</v>
      </c>
      <c r="C148" s="104">
        <v>13</v>
      </c>
      <c r="D148" s="104">
        <v>17.100000000000001</v>
      </c>
      <c r="E148" s="104">
        <v>15.5</v>
      </c>
      <c r="F148" s="104">
        <v>8.1999999999999993</v>
      </c>
      <c r="G148" s="104" t="s">
        <v>96</v>
      </c>
      <c r="H148" s="104" t="s">
        <v>134</v>
      </c>
      <c r="I148" s="104" t="s">
        <v>59</v>
      </c>
      <c r="J148" s="104">
        <v>18</v>
      </c>
      <c r="K148" s="104">
        <v>17.8</v>
      </c>
      <c r="L148" s="104">
        <v>18.3</v>
      </c>
      <c r="M148" s="104" t="s">
        <v>51</v>
      </c>
      <c r="N148" s="104" t="s">
        <v>89</v>
      </c>
      <c r="O148" s="104" t="s">
        <v>46</v>
      </c>
      <c r="P148" s="104">
        <v>635.9</v>
      </c>
      <c r="Q148" s="104" t="s">
        <v>88</v>
      </c>
      <c r="R148" s="104">
        <v>0</v>
      </c>
      <c r="S148" s="104">
        <v>0</v>
      </c>
      <c r="T148" s="104">
        <v>0</v>
      </c>
      <c r="U148" s="104">
        <v>0</v>
      </c>
      <c r="V148" s="104">
        <v>0.3</v>
      </c>
      <c r="W148" s="104">
        <v>2.8</v>
      </c>
      <c r="X148" s="104">
        <v>45.3</v>
      </c>
      <c r="Y148" s="104">
        <v>7.5</v>
      </c>
      <c r="Z148" s="104">
        <v>31.3</v>
      </c>
      <c r="AA148" s="104" t="s">
        <v>356</v>
      </c>
      <c r="AB148" s="104">
        <v>1100</v>
      </c>
      <c r="AC148" s="104">
        <v>1100</v>
      </c>
      <c r="AD148" s="104">
        <v>1100</v>
      </c>
      <c r="AE148" s="105">
        <v>1020</v>
      </c>
    </row>
    <row r="149" spans="1:31" ht="18" customHeight="1">
      <c r="A149" s="98" t="s">
        <v>2309</v>
      </c>
      <c r="B149" s="100">
        <v>17.100000000000001</v>
      </c>
      <c r="C149" s="100">
        <v>16.3</v>
      </c>
      <c r="D149" s="100">
        <v>18.8</v>
      </c>
      <c r="E149" s="100">
        <v>17.100000000000001</v>
      </c>
      <c r="F149" s="100">
        <v>10.199999999999999</v>
      </c>
      <c r="G149" s="100" t="s">
        <v>92</v>
      </c>
      <c r="H149" s="100" t="s">
        <v>46</v>
      </c>
      <c r="I149" s="100" t="s">
        <v>128</v>
      </c>
      <c r="J149" s="100">
        <v>18.2</v>
      </c>
      <c r="K149" s="100">
        <v>17.8</v>
      </c>
      <c r="L149" s="100">
        <v>18.399999999999999</v>
      </c>
      <c r="M149" s="100" t="s">
        <v>45</v>
      </c>
      <c r="N149" s="100" t="s">
        <v>46</v>
      </c>
      <c r="O149" s="100" t="s">
        <v>43</v>
      </c>
      <c r="P149" s="100">
        <v>537.1</v>
      </c>
      <c r="Q149" s="100" t="s">
        <v>186</v>
      </c>
      <c r="R149" s="100">
        <v>0</v>
      </c>
      <c r="S149" s="100">
        <v>0</v>
      </c>
      <c r="T149" s="100">
        <v>0</v>
      </c>
      <c r="U149" s="100">
        <v>0</v>
      </c>
      <c r="V149" s="100">
        <v>0.3</v>
      </c>
      <c r="W149" s="100">
        <v>2.8</v>
      </c>
      <c r="X149" s="100">
        <v>45.3</v>
      </c>
      <c r="Y149" s="100">
        <v>11.6</v>
      </c>
      <c r="Z149" s="100">
        <v>33.1</v>
      </c>
      <c r="AA149" s="100" t="s">
        <v>1524</v>
      </c>
      <c r="AB149" s="100">
        <v>1100</v>
      </c>
      <c r="AC149" s="100">
        <v>1100</v>
      </c>
      <c r="AD149" s="100">
        <v>1100</v>
      </c>
      <c r="AE149" s="102">
        <v>1017.5</v>
      </c>
    </row>
    <row r="150" spans="1:31" ht="18" customHeight="1">
      <c r="A150" s="103" t="s">
        <v>2310</v>
      </c>
      <c r="B150" s="104">
        <v>14.7</v>
      </c>
      <c r="C150" s="104">
        <v>13.3</v>
      </c>
      <c r="D150" s="104">
        <v>17.2</v>
      </c>
      <c r="E150" s="104">
        <v>14.7</v>
      </c>
      <c r="F150" s="104">
        <v>9.5</v>
      </c>
      <c r="G150" s="104" t="s">
        <v>93</v>
      </c>
      <c r="H150" s="104" t="s">
        <v>60</v>
      </c>
      <c r="I150" s="104" t="s">
        <v>83</v>
      </c>
      <c r="J150" s="104">
        <v>18.600000000000001</v>
      </c>
      <c r="K150" s="104">
        <v>18.399999999999999</v>
      </c>
      <c r="L150" s="104">
        <v>18.8</v>
      </c>
      <c r="M150" s="104" t="s">
        <v>45</v>
      </c>
      <c r="N150" s="104" t="s">
        <v>33</v>
      </c>
      <c r="O150" s="104" t="s">
        <v>45</v>
      </c>
      <c r="P150" s="104">
        <v>34.6</v>
      </c>
      <c r="Q150" s="104" t="s">
        <v>47</v>
      </c>
      <c r="R150" s="104">
        <v>0</v>
      </c>
      <c r="S150" s="104">
        <v>0</v>
      </c>
      <c r="T150" s="104">
        <v>0</v>
      </c>
      <c r="U150" s="104">
        <v>0</v>
      </c>
      <c r="V150" s="104">
        <v>0.3</v>
      </c>
      <c r="W150" s="104">
        <v>2.8</v>
      </c>
      <c r="X150" s="104">
        <v>45.3</v>
      </c>
      <c r="Y150" s="104">
        <v>7.6</v>
      </c>
      <c r="Z150" s="104">
        <v>34.9</v>
      </c>
      <c r="AA150" s="104" t="s">
        <v>280</v>
      </c>
      <c r="AB150" s="104">
        <v>1100</v>
      </c>
      <c r="AC150" s="104">
        <v>1100</v>
      </c>
      <c r="AD150" s="104">
        <v>1100</v>
      </c>
      <c r="AE150" s="105">
        <v>1017.8</v>
      </c>
    </row>
    <row r="151" spans="1:31" ht="18" customHeight="1">
      <c r="A151" s="98" t="s">
        <v>2311</v>
      </c>
      <c r="B151" s="100">
        <v>11.1</v>
      </c>
      <c r="C151" s="100">
        <v>9.9</v>
      </c>
      <c r="D151" s="100">
        <v>13.3</v>
      </c>
      <c r="E151" s="100">
        <v>11.1</v>
      </c>
      <c r="F151" s="100">
        <v>7.4</v>
      </c>
      <c r="G151" s="100" t="s">
        <v>63</v>
      </c>
      <c r="H151" s="100" t="s">
        <v>62</v>
      </c>
      <c r="I151" s="100" t="s">
        <v>80</v>
      </c>
      <c r="J151" s="100">
        <v>19.100000000000001</v>
      </c>
      <c r="K151" s="100">
        <v>18.7</v>
      </c>
      <c r="L151" s="100">
        <v>19.899999999999999</v>
      </c>
      <c r="M151" s="100" t="s">
        <v>33</v>
      </c>
      <c r="N151" s="100" t="s">
        <v>33</v>
      </c>
      <c r="O151" s="100" t="s">
        <v>33</v>
      </c>
      <c r="P151" s="100">
        <v>0</v>
      </c>
      <c r="Q151" s="100" t="s">
        <v>47</v>
      </c>
      <c r="R151" s="100">
        <v>0</v>
      </c>
      <c r="S151" s="100">
        <v>0</v>
      </c>
      <c r="T151" s="100">
        <v>0</v>
      </c>
      <c r="U151" s="100">
        <v>0</v>
      </c>
      <c r="V151" s="100">
        <v>0.3</v>
      </c>
      <c r="W151" s="100">
        <v>2.8</v>
      </c>
      <c r="X151" s="100">
        <v>45.3</v>
      </c>
      <c r="Y151" s="100">
        <v>2.1</v>
      </c>
      <c r="Z151" s="100">
        <v>7.2</v>
      </c>
      <c r="AA151" s="100" t="s">
        <v>381</v>
      </c>
      <c r="AB151" s="100">
        <v>1100</v>
      </c>
      <c r="AC151" s="100">
        <v>1100</v>
      </c>
      <c r="AD151" s="100">
        <v>1100</v>
      </c>
      <c r="AE151" s="102">
        <v>1018.3</v>
      </c>
    </row>
    <row r="152" spans="1:31" ht="18" customHeight="1">
      <c r="A152" s="103" t="s">
        <v>2312</v>
      </c>
      <c r="B152" s="104">
        <v>9.4</v>
      </c>
      <c r="C152" s="104">
        <v>8.3000000000000007</v>
      </c>
      <c r="D152" s="104">
        <v>9.9</v>
      </c>
      <c r="E152" s="104">
        <v>9.4</v>
      </c>
      <c r="F152" s="104">
        <v>6.7</v>
      </c>
      <c r="G152" s="104" t="s">
        <v>80</v>
      </c>
      <c r="H152" s="104" t="s">
        <v>83</v>
      </c>
      <c r="I152" s="104" t="s">
        <v>73</v>
      </c>
      <c r="J152" s="104">
        <v>19.5</v>
      </c>
      <c r="K152" s="104">
        <v>19</v>
      </c>
      <c r="L152" s="104">
        <v>20</v>
      </c>
      <c r="M152" s="104" t="s">
        <v>45</v>
      </c>
      <c r="N152" s="104" t="s">
        <v>33</v>
      </c>
      <c r="O152" s="104" t="s">
        <v>31</v>
      </c>
      <c r="P152" s="104">
        <v>0</v>
      </c>
      <c r="Q152" s="104" t="s">
        <v>47</v>
      </c>
      <c r="R152" s="104">
        <v>0</v>
      </c>
      <c r="S152" s="104">
        <v>0</v>
      </c>
      <c r="T152" s="104">
        <v>0</v>
      </c>
      <c r="U152" s="104">
        <v>0</v>
      </c>
      <c r="V152" s="104">
        <v>0.3</v>
      </c>
      <c r="W152" s="104">
        <v>2.8</v>
      </c>
      <c r="X152" s="104">
        <v>45.3</v>
      </c>
      <c r="Y152" s="104">
        <v>2.6</v>
      </c>
      <c r="Z152" s="104">
        <v>7.2</v>
      </c>
      <c r="AA152" s="104" t="s">
        <v>518</v>
      </c>
      <c r="AB152" s="104">
        <v>1100</v>
      </c>
      <c r="AC152" s="104">
        <v>1100</v>
      </c>
      <c r="AD152" s="104">
        <v>1100</v>
      </c>
      <c r="AE152" s="105">
        <v>1017</v>
      </c>
    </row>
    <row r="153" spans="1:31" ht="18" customHeight="1">
      <c r="A153" s="98" t="s">
        <v>2313</v>
      </c>
      <c r="B153" s="100">
        <v>9</v>
      </c>
      <c r="C153" s="100">
        <v>6.9</v>
      </c>
      <c r="D153" s="100">
        <v>13.7</v>
      </c>
      <c r="E153" s="100">
        <v>9</v>
      </c>
      <c r="F153" s="100">
        <v>6.2</v>
      </c>
      <c r="G153" s="100" t="s">
        <v>80</v>
      </c>
      <c r="H153" s="100" t="s">
        <v>59</v>
      </c>
      <c r="I153" s="100" t="s">
        <v>172</v>
      </c>
      <c r="J153" s="100">
        <v>18.7</v>
      </c>
      <c r="K153" s="100">
        <v>18.399999999999999</v>
      </c>
      <c r="L153" s="100">
        <v>19</v>
      </c>
      <c r="M153" s="100" t="s">
        <v>31</v>
      </c>
      <c r="N153" s="100" t="s">
        <v>43</v>
      </c>
      <c r="O153" s="100" t="s">
        <v>42</v>
      </c>
      <c r="P153" s="100">
        <v>344</v>
      </c>
      <c r="Q153" s="100" t="s">
        <v>189</v>
      </c>
      <c r="R153" s="100">
        <v>0</v>
      </c>
      <c r="S153" s="100">
        <v>0</v>
      </c>
      <c r="T153" s="100">
        <v>0</v>
      </c>
      <c r="U153" s="100">
        <v>0</v>
      </c>
      <c r="V153" s="100">
        <v>0.3</v>
      </c>
      <c r="W153" s="100">
        <v>2.8</v>
      </c>
      <c r="X153" s="100">
        <v>45.3</v>
      </c>
      <c r="Y153" s="100">
        <v>2</v>
      </c>
      <c r="Z153" s="100">
        <v>7.2</v>
      </c>
      <c r="AA153" s="100" t="s">
        <v>1320</v>
      </c>
      <c r="AB153" s="100">
        <v>1100</v>
      </c>
      <c r="AC153" s="100">
        <v>1100</v>
      </c>
      <c r="AD153" s="100">
        <v>1100</v>
      </c>
      <c r="AE153" s="102">
        <v>1016</v>
      </c>
    </row>
    <row r="154" spans="1:31" ht="18" customHeight="1">
      <c r="A154" s="103" t="s">
        <v>2314</v>
      </c>
      <c r="B154" s="104">
        <v>14.7</v>
      </c>
      <c r="C154" s="104">
        <v>13.1</v>
      </c>
      <c r="D154" s="104">
        <v>15.8</v>
      </c>
      <c r="E154" s="104">
        <v>14.7</v>
      </c>
      <c r="F154" s="104">
        <v>8.5</v>
      </c>
      <c r="G154" s="104" t="s">
        <v>35</v>
      </c>
      <c r="H154" s="104" t="s">
        <v>39</v>
      </c>
      <c r="I154" s="104" t="s">
        <v>86</v>
      </c>
      <c r="J154" s="104">
        <v>18.3</v>
      </c>
      <c r="K154" s="104">
        <v>18</v>
      </c>
      <c r="L154" s="104">
        <v>18.5</v>
      </c>
      <c r="M154" s="104" t="s">
        <v>45</v>
      </c>
      <c r="N154" s="104" t="s">
        <v>45</v>
      </c>
      <c r="O154" s="104" t="s">
        <v>43</v>
      </c>
      <c r="P154" s="104">
        <v>721.8</v>
      </c>
      <c r="Q154" s="104" t="s">
        <v>38</v>
      </c>
      <c r="R154" s="104">
        <v>0</v>
      </c>
      <c r="S154" s="104">
        <v>0</v>
      </c>
      <c r="T154" s="104">
        <v>0</v>
      </c>
      <c r="U154" s="104">
        <v>0</v>
      </c>
      <c r="V154" s="104">
        <v>0.3</v>
      </c>
      <c r="W154" s="104">
        <v>2.8</v>
      </c>
      <c r="X154" s="104">
        <v>45.3</v>
      </c>
      <c r="Y154" s="104">
        <v>3.9</v>
      </c>
      <c r="Z154" s="104">
        <v>16.600000000000001</v>
      </c>
      <c r="AA154" s="104" t="s">
        <v>97</v>
      </c>
      <c r="AB154" s="104">
        <v>1100</v>
      </c>
      <c r="AC154" s="104">
        <v>1100</v>
      </c>
      <c r="AD154" s="104">
        <v>1100</v>
      </c>
      <c r="AE154" s="105">
        <v>1015.1</v>
      </c>
    </row>
    <row r="155" spans="1:31" ht="18" customHeight="1">
      <c r="A155" s="98" t="s">
        <v>2315</v>
      </c>
      <c r="B155" s="100">
        <v>17</v>
      </c>
      <c r="C155" s="100">
        <v>15.2</v>
      </c>
      <c r="D155" s="100">
        <v>18.3</v>
      </c>
      <c r="E155" s="100">
        <v>17</v>
      </c>
      <c r="F155" s="100">
        <v>8.1</v>
      </c>
      <c r="G155" s="100" t="s">
        <v>45</v>
      </c>
      <c r="H155" s="100" t="s">
        <v>55</v>
      </c>
      <c r="I155" s="100" t="s">
        <v>128</v>
      </c>
      <c r="J155" s="100">
        <v>18.2</v>
      </c>
      <c r="K155" s="100">
        <v>18</v>
      </c>
      <c r="L155" s="100">
        <v>18.399999999999999</v>
      </c>
      <c r="M155" s="100" t="s">
        <v>33</v>
      </c>
      <c r="N155" s="100" t="s">
        <v>46</v>
      </c>
      <c r="O155" s="100" t="s">
        <v>43</v>
      </c>
      <c r="P155" s="100">
        <v>639</v>
      </c>
      <c r="Q155" s="100" t="s">
        <v>88</v>
      </c>
      <c r="R155" s="100">
        <v>0</v>
      </c>
      <c r="S155" s="100">
        <v>0</v>
      </c>
      <c r="T155" s="100">
        <v>0</v>
      </c>
      <c r="U155" s="100">
        <v>0</v>
      </c>
      <c r="V155" s="100">
        <v>0.3</v>
      </c>
      <c r="W155" s="100">
        <v>2.8</v>
      </c>
      <c r="X155" s="100">
        <v>45.3</v>
      </c>
      <c r="Y155" s="100">
        <v>11.8</v>
      </c>
      <c r="Z155" s="100">
        <v>40.299999999999997</v>
      </c>
      <c r="AA155" s="100" t="s">
        <v>1158</v>
      </c>
      <c r="AB155" s="100">
        <v>1099.3</v>
      </c>
      <c r="AC155" s="100">
        <v>1098.7</v>
      </c>
      <c r="AD155" s="100">
        <v>1100</v>
      </c>
      <c r="AE155" s="102">
        <v>1012.5</v>
      </c>
    </row>
    <row r="156" spans="1:31" ht="18" customHeight="1">
      <c r="A156" s="103" t="s">
        <v>2316</v>
      </c>
      <c r="B156" s="104">
        <v>14</v>
      </c>
      <c r="C156" s="104">
        <v>12.6</v>
      </c>
      <c r="D156" s="104">
        <v>16.2</v>
      </c>
      <c r="E156" s="104">
        <v>14</v>
      </c>
      <c r="F156" s="104">
        <v>7.1</v>
      </c>
      <c r="G156" s="104" t="s">
        <v>41</v>
      </c>
      <c r="H156" s="104" t="s">
        <v>51</v>
      </c>
      <c r="I156" s="104" t="s">
        <v>59</v>
      </c>
      <c r="J156" s="104">
        <v>19</v>
      </c>
      <c r="K156" s="104">
        <v>18.399999999999999</v>
      </c>
      <c r="L156" s="104">
        <v>19.7</v>
      </c>
      <c r="M156" s="104" t="s">
        <v>87</v>
      </c>
      <c r="N156" s="104" t="s">
        <v>51</v>
      </c>
      <c r="O156" s="104" t="s">
        <v>33</v>
      </c>
      <c r="P156" s="104">
        <v>39.9</v>
      </c>
      <c r="Q156" s="104" t="s">
        <v>47</v>
      </c>
      <c r="R156" s="104">
        <v>0</v>
      </c>
      <c r="S156" s="104">
        <v>0</v>
      </c>
      <c r="T156" s="104">
        <v>0</v>
      </c>
      <c r="U156" s="104">
        <v>0</v>
      </c>
      <c r="V156" s="104">
        <v>0.3</v>
      </c>
      <c r="W156" s="104">
        <v>2.8</v>
      </c>
      <c r="X156" s="104">
        <v>45.3</v>
      </c>
      <c r="Y156" s="104">
        <v>12.9</v>
      </c>
      <c r="Z156" s="104">
        <v>36.700000000000003</v>
      </c>
      <c r="AA156" s="104" t="s">
        <v>641</v>
      </c>
      <c r="AB156" s="104">
        <v>1099.5999999999999</v>
      </c>
      <c r="AC156" s="104">
        <v>1098.8</v>
      </c>
      <c r="AD156" s="104">
        <v>1100</v>
      </c>
      <c r="AE156" s="105">
        <v>1013</v>
      </c>
    </row>
    <row r="157" spans="1:31" ht="18" customHeight="1">
      <c r="A157" s="98" t="s">
        <v>2317</v>
      </c>
      <c r="B157" s="100">
        <v>11.1</v>
      </c>
      <c r="C157" s="100">
        <v>9.9</v>
      </c>
      <c r="D157" s="100">
        <v>13</v>
      </c>
      <c r="E157" s="100">
        <v>11.1</v>
      </c>
      <c r="F157" s="100">
        <v>1.5</v>
      </c>
      <c r="G157" s="100" t="s">
        <v>51</v>
      </c>
      <c r="H157" s="100" t="s">
        <v>130</v>
      </c>
      <c r="I157" s="100" t="s">
        <v>43</v>
      </c>
      <c r="J157" s="100">
        <v>19.7</v>
      </c>
      <c r="K157" s="100">
        <v>19.2</v>
      </c>
      <c r="L157" s="100">
        <v>20</v>
      </c>
      <c r="M157" s="100" t="s">
        <v>51</v>
      </c>
      <c r="N157" s="100" t="s">
        <v>51</v>
      </c>
      <c r="O157" s="100" t="s">
        <v>87</v>
      </c>
      <c r="P157" s="100">
        <v>0</v>
      </c>
      <c r="Q157" s="100" t="s">
        <v>47</v>
      </c>
      <c r="R157" s="100">
        <v>0</v>
      </c>
      <c r="S157" s="100">
        <v>0</v>
      </c>
      <c r="T157" s="100">
        <v>0</v>
      </c>
      <c r="U157" s="100">
        <v>0</v>
      </c>
      <c r="V157" s="100">
        <v>0.3</v>
      </c>
      <c r="W157" s="100">
        <v>2.8</v>
      </c>
      <c r="X157" s="100">
        <v>45.3</v>
      </c>
      <c r="Y157" s="100">
        <v>9.8000000000000007</v>
      </c>
      <c r="Z157" s="100">
        <v>33.1</v>
      </c>
      <c r="AA157" s="100" t="s">
        <v>339</v>
      </c>
      <c r="AB157" s="100">
        <v>1100</v>
      </c>
      <c r="AC157" s="100">
        <v>1100</v>
      </c>
      <c r="AD157" s="100">
        <v>1100</v>
      </c>
      <c r="AE157" s="102">
        <v>1014.3</v>
      </c>
    </row>
    <row r="158" spans="1:31" ht="18" customHeight="1">
      <c r="A158" s="103" t="s">
        <v>2318</v>
      </c>
      <c r="B158" s="104">
        <v>9.6999999999999993</v>
      </c>
      <c r="C158" s="104">
        <v>9.3000000000000007</v>
      </c>
      <c r="D158" s="104">
        <v>10.6</v>
      </c>
      <c r="E158" s="104">
        <v>8.3000000000000007</v>
      </c>
      <c r="F158" s="104">
        <v>0.9</v>
      </c>
      <c r="G158" s="104" t="s">
        <v>46</v>
      </c>
      <c r="H158" s="104" t="s">
        <v>134</v>
      </c>
      <c r="I158" s="104" t="s">
        <v>43</v>
      </c>
      <c r="J158" s="104">
        <v>19.100000000000001</v>
      </c>
      <c r="K158" s="104">
        <v>18.600000000000001</v>
      </c>
      <c r="L158" s="104">
        <v>19.600000000000001</v>
      </c>
      <c r="M158" s="104" t="s">
        <v>87</v>
      </c>
      <c r="N158" s="104" t="s">
        <v>51</v>
      </c>
      <c r="O158" s="104" t="s">
        <v>87</v>
      </c>
      <c r="P158" s="104">
        <v>0</v>
      </c>
      <c r="Q158" s="104" t="s">
        <v>47</v>
      </c>
      <c r="R158" s="104">
        <v>0</v>
      </c>
      <c r="S158" s="104">
        <v>0</v>
      </c>
      <c r="T158" s="104">
        <v>0</v>
      </c>
      <c r="U158" s="104">
        <v>0</v>
      </c>
      <c r="V158" s="104">
        <v>0</v>
      </c>
      <c r="W158" s="104">
        <v>2.8</v>
      </c>
      <c r="X158" s="104">
        <v>45.3</v>
      </c>
      <c r="Y158" s="104">
        <v>12.3</v>
      </c>
      <c r="Z158" s="104">
        <v>42.1</v>
      </c>
      <c r="AA158" s="104" t="s">
        <v>840</v>
      </c>
      <c r="AB158" s="104">
        <v>1100</v>
      </c>
      <c r="AC158" s="104">
        <v>1100</v>
      </c>
      <c r="AD158" s="104">
        <v>1100</v>
      </c>
      <c r="AE158" s="105">
        <v>1014.4</v>
      </c>
    </row>
    <row r="159" spans="1:31" ht="18" customHeight="1">
      <c r="A159" s="98" t="s">
        <v>2319</v>
      </c>
      <c r="B159" s="100">
        <v>10</v>
      </c>
      <c r="C159" s="100">
        <v>9.1999999999999993</v>
      </c>
      <c r="D159" s="100">
        <v>12.4</v>
      </c>
      <c r="E159" s="100">
        <v>9.1</v>
      </c>
      <c r="F159" s="100">
        <v>1.9</v>
      </c>
      <c r="G159" s="100" t="s">
        <v>43</v>
      </c>
      <c r="H159" s="100" t="s">
        <v>87</v>
      </c>
      <c r="I159" s="100" t="s">
        <v>39</v>
      </c>
      <c r="J159" s="100">
        <v>18.399999999999999</v>
      </c>
      <c r="K159" s="100">
        <v>18.100000000000001</v>
      </c>
      <c r="L159" s="100">
        <v>18.7</v>
      </c>
      <c r="M159" s="100" t="s">
        <v>46</v>
      </c>
      <c r="N159" s="100" t="s">
        <v>89</v>
      </c>
      <c r="O159" s="100" t="s">
        <v>33</v>
      </c>
      <c r="P159" s="100">
        <v>327.5</v>
      </c>
      <c r="Q159" s="100" t="s">
        <v>189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2.8</v>
      </c>
      <c r="X159" s="100">
        <v>45.3</v>
      </c>
      <c r="Y159" s="100">
        <v>11.4</v>
      </c>
      <c r="Z159" s="100">
        <v>42.1</v>
      </c>
      <c r="AA159" s="100" t="s">
        <v>675</v>
      </c>
      <c r="AB159" s="100">
        <v>1100</v>
      </c>
      <c r="AC159" s="100">
        <v>1100</v>
      </c>
      <c r="AD159" s="100">
        <v>1100</v>
      </c>
      <c r="AE159" s="102">
        <v>1015</v>
      </c>
    </row>
    <row r="160" spans="1:31" ht="18" customHeight="1">
      <c r="A160" s="103" t="s">
        <v>2320</v>
      </c>
      <c r="B160" s="104">
        <v>14.4</v>
      </c>
      <c r="C160" s="104">
        <v>12.4</v>
      </c>
      <c r="D160" s="104">
        <v>15.9</v>
      </c>
      <c r="E160" s="104">
        <v>14.4</v>
      </c>
      <c r="F160" s="104">
        <v>3.2</v>
      </c>
      <c r="G160" s="104" t="s">
        <v>40</v>
      </c>
      <c r="H160" s="104" t="s">
        <v>107</v>
      </c>
      <c r="I160" s="104" t="s">
        <v>87</v>
      </c>
      <c r="J160" s="104">
        <v>19</v>
      </c>
      <c r="K160" s="104">
        <v>18.3</v>
      </c>
      <c r="L160" s="104">
        <v>19.8</v>
      </c>
      <c r="M160" s="104" t="s">
        <v>134</v>
      </c>
      <c r="N160" s="104" t="s">
        <v>40</v>
      </c>
      <c r="O160" s="104" t="s">
        <v>89</v>
      </c>
      <c r="P160" s="104">
        <v>778.2</v>
      </c>
      <c r="Q160" s="104" t="s">
        <v>38</v>
      </c>
      <c r="R160" s="104">
        <v>0</v>
      </c>
      <c r="S160" s="104">
        <v>0</v>
      </c>
      <c r="T160" s="104">
        <v>0</v>
      </c>
      <c r="U160" s="104">
        <v>0</v>
      </c>
      <c r="V160" s="104">
        <v>0</v>
      </c>
      <c r="W160" s="104">
        <v>2.8</v>
      </c>
      <c r="X160" s="104">
        <v>45.3</v>
      </c>
      <c r="Y160" s="104">
        <v>11.4</v>
      </c>
      <c r="Z160" s="104">
        <v>34.9</v>
      </c>
      <c r="AA160" s="104" t="s">
        <v>736</v>
      </c>
      <c r="AB160" s="104">
        <v>1100</v>
      </c>
      <c r="AC160" s="104">
        <v>1100</v>
      </c>
      <c r="AD160" s="104">
        <v>1100</v>
      </c>
      <c r="AE160" s="105">
        <v>1016</v>
      </c>
    </row>
    <row r="161" spans="1:31" ht="18" customHeight="1">
      <c r="A161" s="98" t="s">
        <v>2321</v>
      </c>
      <c r="B161" s="100">
        <v>15.7</v>
      </c>
      <c r="C161" s="100">
        <v>14.9</v>
      </c>
      <c r="D161" s="100">
        <v>17.100000000000001</v>
      </c>
      <c r="E161" s="100">
        <v>15.7</v>
      </c>
      <c r="F161" s="100">
        <v>3.5</v>
      </c>
      <c r="G161" s="100" t="s">
        <v>107</v>
      </c>
      <c r="H161" s="100" t="s">
        <v>132</v>
      </c>
      <c r="I161" s="100" t="s">
        <v>40</v>
      </c>
      <c r="J161" s="100">
        <v>18.5</v>
      </c>
      <c r="K161" s="100">
        <v>18.399999999999999</v>
      </c>
      <c r="L161" s="100">
        <v>18.8</v>
      </c>
      <c r="M161" s="100" t="s">
        <v>134</v>
      </c>
      <c r="N161" s="100" t="s">
        <v>40</v>
      </c>
      <c r="O161" s="100" t="s">
        <v>52</v>
      </c>
      <c r="P161" s="100">
        <v>577.29999999999995</v>
      </c>
      <c r="Q161" s="100" t="s">
        <v>186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2.8</v>
      </c>
      <c r="X161" s="100">
        <v>45.3</v>
      </c>
      <c r="Y161" s="100">
        <v>10.7</v>
      </c>
      <c r="Z161" s="100">
        <v>40.299999999999997</v>
      </c>
      <c r="AA161" s="100" t="s">
        <v>489</v>
      </c>
      <c r="AB161" s="100">
        <v>1100</v>
      </c>
      <c r="AC161" s="100">
        <v>1100</v>
      </c>
      <c r="AD161" s="100">
        <v>1100</v>
      </c>
      <c r="AE161" s="102">
        <v>1015.9</v>
      </c>
    </row>
    <row r="162" spans="1:31" ht="18" customHeight="1">
      <c r="A162" s="103" t="s">
        <v>2322</v>
      </c>
      <c r="B162" s="104">
        <v>12.5</v>
      </c>
      <c r="C162" s="104">
        <v>11</v>
      </c>
      <c r="D162" s="104">
        <v>14.9</v>
      </c>
      <c r="E162" s="104">
        <v>12.5</v>
      </c>
      <c r="F162" s="104">
        <v>3.5</v>
      </c>
      <c r="G162" s="104" t="s">
        <v>46</v>
      </c>
      <c r="H162" s="104" t="s">
        <v>40</v>
      </c>
      <c r="I162" s="104" t="s">
        <v>43</v>
      </c>
      <c r="J162" s="104">
        <v>19.100000000000001</v>
      </c>
      <c r="K162" s="104">
        <v>18.8</v>
      </c>
      <c r="L162" s="104">
        <v>19.3</v>
      </c>
      <c r="M162" s="104" t="s">
        <v>52</v>
      </c>
      <c r="N162" s="104" t="s">
        <v>40</v>
      </c>
      <c r="O162" s="104" t="s">
        <v>55</v>
      </c>
      <c r="P162" s="104">
        <v>32.9</v>
      </c>
      <c r="Q162" s="104" t="s">
        <v>47</v>
      </c>
      <c r="R162" s="104">
        <v>0</v>
      </c>
      <c r="S162" s="104">
        <v>0</v>
      </c>
      <c r="T162" s="104">
        <v>0</v>
      </c>
      <c r="U162" s="104">
        <v>0</v>
      </c>
      <c r="V162" s="104">
        <v>0</v>
      </c>
      <c r="W162" s="104">
        <v>2.8</v>
      </c>
      <c r="X162" s="104">
        <v>45.3</v>
      </c>
      <c r="Y162" s="104">
        <v>11.2</v>
      </c>
      <c r="Z162" s="104">
        <v>34.9</v>
      </c>
      <c r="AA162" s="104" t="s">
        <v>489</v>
      </c>
      <c r="AB162" s="104">
        <v>1100</v>
      </c>
      <c r="AC162" s="104">
        <v>1100</v>
      </c>
      <c r="AD162" s="104">
        <v>1100</v>
      </c>
      <c r="AE162" s="105">
        <v>1017.8</v>
      </c>
    </row>
    <row r="163" spans="1:31" ht="18" customHeight="1">
      <c r="A163" s="98" t="s">
        <v>2323</v>
      </c>
      <c r="B163" s="100">
        <v>9.6</v>
      </c>
      <c r="C163" s="100">
        <v>8.4</v>
      </c>
      <c r="D163" s="100">
        <v>11</v>
      </c>
      <c r="E163" s="100">
        <v>8.9</v>
      </c>
      <c r="F163" s="100">
        <v>1.6</v>
      </c>
      <c r="G163" s="100" t="s">
        <v>43</v>
      </c>
      <c r="H163" s="100" t="s">
        <v>46</v>
      </c>
      <c r="I163" s="100" t="s">
        <v>39</v>
      </c>
      <c r="J163" s="100">
        <v>18.8</v>
      </c>
      <c r="K163" s="100">
        <v>18.7</v>
      </c>
      <c r="L163" s="100">
        <v>19</v>
      </c>
      <c r="M163" s="100" t="s">
        <v>55</v>
      </c>
      <c r="N163" s="100" t="s">
        <v>52</v>
      </c>
      <c r="O163" s="100" t="s">
        <v>51</v>
      </c>
      <c r="P163" s="100">
        <v>0</v>
      </c>
      <c r="Q163" s="100" t="s">
        <v>47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2.8</v>
      </c>
      <c r="X163" s="100">
        <v>45.3</v>
      </c>
      <c r="Y163" s="100">
        <v>7.9</v>
      </c>
      <c r="Z163" s="100">
        <v>22</v>
      </c>
      <c r="AA163" s="100" t="s">
        <v>331</v>
      </c>
      <c r="AB163" s="100">
        <v>1100</v>
      </c>
      <c r="AC163" s="100">
        <v>1100</v>
      </c>
      <c r="AD163" s="100">
        <v>1100</v>
      </c>
      <c r="AE163" s="102">
        <v>1018.8</v>
      </c>
    </row>
    <row r="164" spans="1:31" ht="18" customHeight="1">
      <c r="A164" s="103" t="s">
        <v>2324</v>
      </c>
      <c r="B164" s="104">
        <v>8.8000000000000007</v>
      </c>
      <c r="C164" s="104">
        <v>8.1999999999999993</v>
      </c>
      <c r="D164" s="104">
        <v>9.5</v>
      </c>
      <c r="E164" s="104">
        <v>8.1999999999999993</v>
      </c>
      <c r="F164" s="104">
        <v>1</v>
      </c>
      <c r="G164" s="104" t="s">
        <v>31</v>
      </c>
      <c r="H164" s="104" t="s">
        <v>45</v>
      </c>
      <c r="I164" s="104" t="s">
        <v>39</v>
      </c>
      <c r="J164" s="104">
        <v>18.5</v>
      </c>
      <c r="K164" s="104">
        <v>18.2</v>
      </c>
      <c r="L164" s="104">
        <v>18.7</v>
      </c>
      <c r="M164" s="104" t="s">
        <v>87</v>
      </c>
      <c r="N164" s="104" t="s">
        <v>51</v>
      </c>
      <c r="O164" s="104" t="s">
        <v>46</v>
      </c>
      <c r="P164" s="104">
        <v>0</v>
      </c>
      <c r="Q164" s="104" t="s">
        <v>47</v>
      </c>
      <c r="R164" s="104">
        <v>0</v>
      </c>
      <c r="S164" s="104">
        <v>0</v>
      </c>
      <c r="T164" s="104">
        <v>0</v>
      </c>
      <c r="U164" s="104">
        <v>0</v>
      </c>
      <c r="V164" s="104">
        <v>0</v>
      </c>
      <c r="W164" s="104">
        <v>2.8</v>
      </c>
      <c r="X164" s="104">
        <v>45.3</v>
      </c>
      <c r="Y164" s="104">
        <v>5.5</v>
      </c>
      <c r="Z164" s="104">
        <v>20.2</v>
      </c>
      <c r="AA164" s="104" t="s">
        <v>1094</v>
      </c>
      <c r="AB164" s="104">
        <v>1100</v>
      </c>
      <c r="AC164" s="104">
        <v>1100</v>
      </c>
      <c r="AD164" s="104">
        <v>1100</v>
      </c>
      <c r="AE164" s="105">
        <v>1018.2</v>
      </c>
    </row>
    <row r="165" spans="1:31" ht="18" customHeight="1">
      <c r="A165" s="98" t="s">
        <v>2325</v>
      </c>
      <c r="B165" s="100">
        <v>10</v>
      </c>
      <c r="C165" s="100">
        <v>8.4</v>
      </c>
      <c r="D165" s="100">
        <v>13</v>
      </c>
      <c r="E165" s="100">
        <v>9.8000000000000007</v>
      </c>
      <c r="F165" s="100">
        <v>2.8</v>
      </c>
      <c r="G165" s="100" t="s">
        <v>60</v>
      </c>
      <c r="H165" s="100" t="s">
        <v>51</v>
      </c>
      <c r="I165" s="100" t="s">
        <v>91</v>
      </c>
      <c r="J165" s="100">
        <v>18</v>
      </c>
      <c r="K165" s="100">
        <v>17.7</v>
      </c>
      <c r="L165" s="100">
        <v>18.2</v>
      </c>
      <c r="M165" s="100" t="s">
        <v>46</v>
      </c>
      <c r="N165" s="100" t="s">
        <v>87</v>
      </c>
      <c r="O165" s="100" t="s">
        <v>45</v>
      </c>
      <c r="P165" s="100">
        <v>345.2</v>
      </c>
      <c r="Q165" s="100" t="s">
        <v>189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2.8</v>
      </c>
      <c r="X165" s="100">
        <v>45.3</v>
      </c>
      <c r="Y165" s="100">
        <v>4.2</v>
      </c>
      <c r="Z165" s="100">
        <v>14.8</v>
      </c>
      <c r="AA165" s="100" t="s">
        <v>320</v>
      </c>
      <c r="AB165" s="100">
        <v>1100</v>
      </c>
      <c r="AC165" s="100">
        <v>1100</v>
      </c>
      <c r="AD165" s="100">
        <v>1100</v>
      </c>
      <c r="AE165" s="102">
        <v>1018.5</v>
      </c>
    </row>
    <row r="166" spans="1:31" ht="18" customHeight="1">
      <c r="A166" s="103" t="s">
        <v>2326</v>
      </c>
      <c r="B166" s="104">
        <v>13.2</v>
      </c>
      <c r="C166" s="104">
        <v>12.6</v>
      </c>
      <c r="D166" s="104">
        <v>14.4</v>
      </c>
      <c r="E166" s="104">
        <v>13.2</v>
      </c>
      <c r="F166" s="104">
        <v>4.5</v>
      </c>
      <c r="G166" s="104" t="s">
        <v>45</v>
      </c>
      <c r="H166" s="104" t="s">
        <v>89</v>
      </c>
      <c r="I166" s="104" t="s">
        <v>60</v>
      </c>
      <c r="J166" s="104">
        <v>17.5</v>
      </c>
      <c r="K166" s="104">
        <v>17.3</v>
      </c>
      <c r="L166" s="104">
        <v>17.7</v>
      </c>
      <c r="M166" s="104" t="s">
        <v>51</v>
      </c>
      <c r="N166" s="104" t="s">
        <v>89</v>
      </c>
      <c r="O166" s="104" t="s">
        <v>87</v>
      </c>
      <c r="P166" s="104">
        <v>708.3</v>
      </c>
      <c r="Q166" s="104" t="s">
        <v>88</v>
      </c>
      <c r="R166" s="104">
        <v>0</v>
      </c>
      <c r="S166" s="104">
        <v>0</v>
      </c>
      <c r="T166" s="104">
        <v>0</v>
      </c>
      <c r="U166" s="104">
        <v>0</v>
      </c>
      <c r="V166" s="104">
        <v>0</v>
      </c>
      <c r="W166" s="104">
        <v>2.8</v>
      </c>
      <c r="X166" s="104">
        <v>45.3</v>
      </c>
      <c r="Y166" s="104">
        <v>6.2</v>
      </c>
      <c r="Z166" s="104">
        <v>25.6</v>
      </c>
      <c r="AA166" s="104" t="s">
        <v>793</v>
      </c>
      <c r="AB166" s="104">
        <v>1100</v>
      </c>
      <c r="AC166" s="104">
        <v>1100</v>
      </c>
      <c r="AD166" s="104">
        <v>1100</v>
      </c>
      <c r="AE166" s="105">
        <v>1019.8</v>
      </c>
    </row>
    <row r="167" spans="1:31" ht="18" customHeight="1">
      <c r="A167" s="98" t="s">
        <v>2327</v>
      </c>
      <c r="B167" s="100">
        <v>12.8</v>
      </c>
      <c r="C167" s="100">
        <v>12.4</v>
      </c>
      <c r="D167" s="100">
        <v>13.4</v>
      </c>
      <c r="E167" s="100">
        <v>12.8</v>
      </c>
      <c r="F167" s="100">
        <v>5.7</v>
      </c>
      <c r="G167" s="100" t="s">
        <v>96</v>
      </c>
      <c r="H167" s="100" t="s">
        <v>45</v>
      </c>
      <c r="I167" s="100" t="s">
        <v>35</v>
      </c>
      <c r="J167" s="100">
        <v>17.5</v>
      </c>
      <c r="K167" s="100">
        <v>17.3</v>
      </c>
      <c r="L167" s="100">
        <v>17.7</v>
      </c>
      <c r="M167" s="100" t="s">
        <v>55</v>
      </c>
      <c r="N167" s="100" t="s">
        <v>52</v>
      </c>
      <c r="O167" s="100" t="s">
        <v>51</v>
      </c>
      <c r="P167" s="100">
        <v>555.29999999999995</v>
      </c>
      <c r="Q167" s="100" t="s">
        <v>186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2.8</v>
      </c>
      <c r="X167" s="100">
        <v>45.3</v>
      </c>
      <c r="Y167" s="100">
        <v>4.5</v>
      </c>
      <c r="Z167" s="100">
        <v>22</v>
      </c>
      <c r="AA167" s="100" t="s">
        <v>134</v>
      </c>
      <c r="AB167" s="100">
        <v>1100</v>
      </c>
      <c r="AC167" s="100">
        <v>1100</v>
      </c>
      <c r="AD167" s="100">
        <v>1100</v>
      </c>
      <c r="AE167" s="102">
        <v>1019.4</v>
      </c>
    </row>
    <row r="168" spans="1:31" ht="18" customHeight="1">
      <c r="A168" s="103" t="s">
        <v>2328</v>
      </c>
      <c r="B168" s="104">
        <v>12.4</v>
      </c>
      <c r="C168" s="104">
        <v>12.1</v>
      </c>
      <c r="D168" s="104">
        <v>12.6</v>
      </c>
      <c r="E168" s="104">
        <v>12.4</v>
      </c>
      <c r="F168" s="104">
        <v>5.7</v>
      </c>
      <c r="G168" s="104" t="s">
        <v>92</v>
      </c>
      <c r="H168" s="104" t="s">
        <v>96</v>
      </c>
      <c r="I168" s="104" t="s">
        <v>35</v>
      </c>
      <c r="J168" s="104">
        <v>18</v>
      </c>
      <c r="K168" s="104">
        <v>17.5</v>
      </c>
      <c r="L168" s="104">
        <v>19.3</v>
      </c>
      <c r="M168" s="104" t="s">
        <v>55</v>
      </c>
      <c r="N168" s="104" t="s">
        <v>55</v>
      </c>
      <c r="O168" s="104" t="s">
        <v>89</v>
      </c>
      <c r="P168" s="104">
        <v>37.700000000000003</v>
      </c>
      <c r="Q168" s="104" t="s">
        <v>47</v>
      </c>
      <c r="R168" s="104">
        <v>0</v>
      </c>
      <c r="S168" s="104">
        <v>0</v>
      </c>
      <c r="T168" s="104">
        <v>0</v>
      </c>
      <c r="U168" s="104">
        <v>0</v>
      </c>
      <c r="V168" s="104">
        <v>0</v>
      </c>
      <c r="W168" s="104">
        <v>2.8</v>
      </c>
      <c r="X168" s="104">
        <v>45.3</v>
      </c>
      <c r="Y168" s="104">
        <v>2.2999999999999998</v>
      </c>
      <c r="Z168" s="104">
        <v>13</v>
      </c>
      <c r="AA168" s="104" t="s">
        <v>42</v>
      </c>
      <c r="AB168" s="104">
        <v>1100</v>
      </c>
      <c r="AC168" s="104">
        <v>1100</v>
      </c>
      <c r="AD168" s="104">
        <v>1100</v>
      </c>
      <c r="AE168" s="105">
        <v>1020.2</v>
      </c>
    </row>
    <row r="169" spans="1:31" ht="18" customHeight="1">
      <c r="A169" s="127" t="s">
        <v>2329</v>
      </c>
      <c r="B169" s="128">
        <v>11.7</v>
      </c>
      <c r="C169" s="128">
        <v>10.4</v>
      </c>
      <c r="D169" s="128">
        <v>12.2</v>
      </c>
      <c r="E169" s="128">
        <v>11.7</v>
      </c>
      <c r="F169" s="128">
        <v>6.2</v>
      </c>
      <c r="G169" s="128" t="s">
        <v>128</v>
      </c>
      <c r="H169" s="128" t="s">
        <v>32</v>
      </c>
      <c r="I169" s="128" t="s">
        <v>63</v>
      </c>
      <c r="J169" s="128">
        <v>19.2</v>
      </c>
      <c r="K169" s="128">
        <v>18.399999999999999</v>
      </c>
      <c r="L169" s="128">
        <v>20</v>
      </c>
      <c r="M169" s="128" t="s">
        <v>89</v>
      </c>
      <c r="N169" s="128" t="s">
        <v>55</v>
      </c>
      <c r="O169" s="128" t="s">
        <v>87</v>
      </c>
      <c r="P169" s="128">
        <v>0</v>
      </c>
      <c r="Q169" s="128" t="s">
        <v>47</v>
      </c>
      <c r="R169" s="128">
        <v>0</v>
      </c>
      <c r="S169" s="128">
        <v>0</v>
      </c>
      <c r="T169" s="128">
        <v>0</v>
      </c>
      <c r="U169" s="128">
        <v>0</v>
      </c>
      <c r="V169" s="128">
        <v>0</v>
      </c>
      <c r="W169" s="128">
        <v>2.8</v>
      </c>
      <c r="X169" s="128">
        <v>45.3</v>
      </c>
      <c r="Y169" s="128">
        <v>1.5</v>
      </c>
      <c r="Z169" s="128">
        <v>9.4</v>
      </c>
      <c r="AA169" s="128" t="s">
        <v>436</v>
      </c>
      <c r="AB169" s="128">
        <v>1100</v>
      </c>
      <c r="AC169" s="128">
        <v>1100</v>
      </c>
      <c r="AD169" s="128">
        <v>1100</v>
      </c>
      <c r="AE169" s="129">
        <v>1020.6</v>
      </c>
    </row>
    <row r="170" spans="1:31">
      <c r="A170" s="93" t="s">
        <v>1969</v>
      </c>
      <c r="B170" s="82">
        <f>AVERAGE(B9:B169)</f>
        <v>12.847826086956522</v>
      </c>
      <c r="Z170" s="83">
        <f>MAX(Z3:Z169)</f>
        <v>62.3</v>
      </c>
    </row>
    <row r="171" spans="1:31">
      <c r="A171" s="94" t="s">
        <v>1390</v>
      </c>
      <c r="B171" s="82">
        <f>MAX(B9:B169)</f>
        <v>18.399999999999999</v>
      </c>
    </row>
    <row r="172" spans="1:31">
      <c r="A172" s="93" t="s">
        <v>1391</v>
      </c>
      <c r="B172" s="82">
        <f>MIN(B9:B169)</f>
        <v>6.9</v>
      </c>
    </row>
    <row r="173" spans="1:31">
      <c r="A173" s="94" t="s">
        <v>1587</v>
      </c>
      <c r="B173" s="83">
        <f>W169</f>
        <v>2.8</v>
      </c>
    </row>
    <row r="174" spans="1:31">
      <c r="A174" s="93" t="s">
        <v>1588</v>
      </c>
      <c r="B174" s="83">
        <f>Z170</f>
        <v>62.3</v>
      </c>
    </row>
    <row r="175" spans="1:31">
      <c r="A175" s="83"/>
      <c r="B175" s="83"/>
    </row>
  </sheetData>
  <mergeCells count="7">
    <mergeCell ref="AB1:AE1"/>
    <mergeCell ref="A1:A2"/>
    <mergeCell ref="B1:I1"/>
    <mergeCell ref="J1:O1"/>
    <mergeCell ref="P1:Q1"/>
    <mergeCell ref="R1:X1"/>
    <mergeCell ref="Y1:AA1"/>
  </mergeCells>
  <conditionalFormatting sqref="Z170">
    <cfRule type="cellIs" dxfId="4" priority="1" operator="greaterThan">
      <formula>50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E12E-3E63-43FC-9DF4-BD1FCE442393}">
  <dimension ref="A1:AE194"/>
  <sheetViews>
    <sheetView topLeftCell="B178" workbookViewId="0">
      <selection activeCell="W188" sqref="W188"/>
    </sheetView>
  </sheetViews>
  <sheetFormatPr defaultColWidth="7.28515625" defaultRowHeight="15"/>
  <cols>
    <col min="1" max="1" width="15.5703125" style="96" customWidth="1"/>
    <col min="2" max="16384" width="7.28515625" style="96"/>
  </cols>
  <sheetData>
    <row r="1" spans="1:31" ht="30" customHeight="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270</v>
      </c>
      <c r="K1" s="134"/>
      <c r="L1" s="134"/>
      <c r="M1" s="134"/>
      <c r="N1" s="134"/>
      <c r="O1" s="134"/>
      <c r="P1" s="134" t="s">
        <v>271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 ht="18" customHeight="1">
      <c r="A2" s="134"/>
      <c r="B2" s="110" t="s">
        <v>7</v>
      </c>
      <c r="C2" s="110" t="s">
        <v>8</v>
      </c>
      <c r="D2" s="110" t="s">
        <v>9</v>
      </c>
      <c r="E2" s="110" t="s">
        <v>10</v>
      </c>
      <c r="F2" s="110" t="s">
        <v>11</v>
      </c>
      <c r="G2" s="110" t="s">
        <v>12</v>
      </c>
      <c r="H2" s="110" t="s">
        <v>13</v>
      </c>
      <c r="I2" s="110" t="s">
        <v>14</v>
      </c>
      <c r="J2" s="110" t="s">
        <v>7</v>
      </c>
      <c r="K2" s="110" t="s">
        <v>8</v>
      </c>
      <c r="L2" s="110" t="s">
        <v>9</v>
      </c>
      <c r="M2" s="110" t="s">
        <v>12</v>
      </c>
      <c r="N2" s="110" t="s">
        <v>13</v>
      </c>
      <c r="O2" s="110" t="s">
        <v>14</v>
      </c>
      <c r="P2" s="110" t="s">
        <v>15</v>
      </c>
      <c r="Q2" s="110" t="s">
        <v>16</v>
      </c>
      <c r="R2" s="110" t="s">
        <v>17</v>
      </c>
      <c r="S2" s="110" t="s">
        <v>18</v>
      </c>
      <c r="T2" s="110" t="s">
        <v>19</v>
      </c>
      <c r="U2" s="110" t="s">
        <v>20</v>
      </c>
      <c r="V2" s="110" t="s">
        <v>21</v>
      </c>
      <c r="W2" s="110" t="s">
        <v>22</v>
      </c>
      <c r="X2" s="110" t="s">
        <v>23</v>
      </c>
      <c r="Y2" s="110" t="s">
        <v>24</v>
      </c>
      <c r="Z2" s="110" t="s">
        <v>25</v>
      </c>
      <c r="AA2" s="110" t="s">
        <v>26</v>
      </c>
      <c r="AB2" s="110" t="s">
        <v>27</v>
      </c>
      <c r="AC2" s="110" t="s">
        <v>28</v>
      </c>
      <c r="AD2" s="110" t="s">
        <v>29</v>
      </c>
      <c r="AE2" s="110" t="s">
        <v>30</v>
      </c>
    </row>
    <row r="3" spans="1:31" ht="18" customHeight="1">
      <c r="A3" s="97" t="s">
        <v>1972</v>
      </c>
      <c r="B3" s="99">
        <v>10.6</v>
      </c>
      <c r="C3" s="99">
        <v>9.1</v>
      </c>
      <c r="D3" s="99">
        <v>13.1</v>
      </c>
      <c r="E3" s="99">
        <v>10.6</v>
      </c>
      <c r="F3" s="99">
        <v>7.4</v>
      </c>
      <c r="G3" s="99" t="s">
        <v>65</v>
      </c>
      <c r="H3" s="99" t="s">
        <v>62</v>
      </c>
      <c r="I3" s="99" t="s">
        <v>73</v>
      </c>
      <c r="J3" s="99">
        <v>19.2</v>
      </c>
      <c r="K3" s="99">
        <v>19</v>
      </c>
      <c r="L3" s="99">
        <v>19.2</v>
      </c>
      <c r="M3" s="99" t="s">
        <v>96</v>
      </c>
      <c r="N3" s="99" t="s">
        <v>39</v>
      </c>
      <c r="O3" s="99" t="s">
        <v>41</v>
      </c>
      <c r="P3" s="99">
        <v>0</v>
      </c>
      <c r="Q3" s="99" t="s">
        <v>47</v>
      </c>
      <c r="R3" s="99">
        <v>0</v>
      </c>
      <c r="S3" s="99">
        <v>0</v>
      </c>
      <c r="T3" s="99">
        <v>0</v>
      </c>
      <c r="U3" s="99">
        <v>0</v>
      </c>
      <c r="V3" s="99">
        <v>1</v>
      </c>
      <c r="W3" s="99">
        <v>0</v>
      </c>
      <c r="X3" s="99">
        <v>0</v>
      </c>
      <c r="Y3" s="99">
        <v>3.3</v>
      </c>
      <c r="Z3" s="99">
        <v>9.4</v>
      </c>
      <c r="AA3" s="99" t="s">
        <v>658</v>
      </c>
      <c r="AB3" s="99">
        <v>1100</v>
      </c>
      <c r="AC3" s="99">
        <v>1100</v>
      </c>
      <c r="AD3" s="99">
        <v>1100</v>
      </c>
      <c r="AE3" s="101">
        <v>1024</v>
      </c>
    </row>
    <row r="4" spans="1:31" ht="18" customHeight="1">
      <c r="A4" s="103" t="s">
        <v>1973</v>
      </c>
      <c r="B4" s="104">
        <v>10.7</v>
      </c>
      <c r="C4" s="104">
        <v>8.8000000000000007</v>
      </c>
      <c r="D4" s="104">
        <v>15.1</v>
      </c>
      <c r="E4" s="104">
        <v>10.6</v>
      </c>
      <c r="F4" s="104">
        <v>6.9</v>
      </c>
      <c r="G4" s="104" t="s">
        <v>63</v>
      </c>
      <c r="H4" s="104" t="s">
        <v>60</v>
      </c>
      <c r="I4" s="104" t="s">
        <v>83</v>
      </c>
      <c r="J4" s="104">
        <v>18.600000000000001</v>
      </c>
      <c r="K4" s="104">
        <v>18.3</v>
      </c>
      <c r="L4" s="104">
        <v>19</v>
      </c>
      <c r="M4" s="104" t="s">
        <v>96</v>
      </c>
      <c r="N4" s="104" t="s">
        <v>96</v>
      </c>
      <c r="O4" s="104" t="s">
        <v>41</v>
      </c>
      <c r="P4" s="104">
        <v>156.6</v>
      </c>
      <c r="Q4" s="104" t="s">
        <v>44</v>
      </c>
      <c r="R4" s="104">
        <v>0</v>
      </c>
      <c r="S4" s="104">
        <v>0</v>
      </c>
      <c r="T4" s="104">
        <v>0</v>
      </c>
      <c r="U4" s="104">
        <v>0</v>
      </c>
      <c r="V4" s="104">
        <v>1</v>
      </c>
      <c r="W4" s="104">
        <v>0</v>
      </c>
      <c r="X4" s="104">
        <v>0</v>
      </c>
      <c r="Y4" s="104">
        <v>2.6</v>
      </c>
      <c r="Z4" s="104">
        <v>9.4</v>
      </c>
      <c r="AA4" s="104" t="s">
        <v>1729</v>
      </c>
      <c r="AB4" s="104">
        <v>1100</v>
      </c>
      <c r="AC4" s="104">
        <v>1100</v>
      </c>
      <c r="AD4" s="104">
        <v>1100</v>
      </c>
      <c r="AE4" s="105">
        <v>1023.6</v>
      </c>
    </row>
    <row r="5" spans="1:31" ht="18" customHeight="1">
      <c r="A5" s="98" t="s">
        <v>1974</v>
      </c>
      <c r="B5" s="100">
        <v>16.5</v>
      </c>
      <c r="C5" s="100">
        <v>15.1</v>
      </c>
      <c r="D5" s="100">
        <v>17.5</v>
      </c>
      <c r="E5" s="100">
        <v>16.5</v>
      </c>
      <c r="F5" s="100">
        <v>10.3</v>
      </c>
      <c r="G5" s="100" t="s">
        <v>35</v>
      </c>
      <c r="H5" s="100" t="s">
        <v>39</v>
      </c>
      <c r="I5" s="100" t="s">
        <v>67</v>
      </c>
      <c r="J5" s="100">
        <v>18.100000000000001</v>
      </c>
      <c r="K5" s="100">
        <v>18</v>
      </c>
      <c r="L5" s="100">
        <v>18.3</v>
      </c>
      <c r="M5" s="100" t="s">
        <v>41</v>
      </c>
      <c r="N5" s="100" t="s">
        <v>41</v>
      </c>
      <c r="O5" s="100" t="s">
        <v>41</v>
      </c>
      <c r="P5" s="100">
        <v>381.7</v>
      </c>
      <c r="Q5" s="100" t="s">
        <v>189</v>
      </c>
      <c r="R5" s="100">
        <v>0</v>
      </c>
      <c r="S5" s="100">
        <v>0</v>
      </c>
      <c r="T5" s="100">
        <v>0</v>
      </c>
      <c r="U5" s="100">
        <v>0</v>
      </c>
      <c r="V5" s="100">
        <v>1</v>
      </c>
      <c r="W5" s="100">
        <v>0</v>
      </c>
      <c r="X5" s="100">
        <v>0</v>
      </c>
      <c r="Y5" s="100">
        <v>5.7</v>
      </c>
      <c r="Z5" s="100">
        <v>23.8</v>
      </c>
      <c r="AA5" s="100" t="s">
        <v>795</v>
      </c>
      <c r="AB5" s="100">
        <v>1100</v>
      </c>
      <c r="AC5" s="100">
        <v>1100</v>
      </c>
      <c r="AD5" s="100">
        <v>1100</v>
      </c>
      <c r="AE5" s="102">
        <v>1023.9</v>
      </c>
    </row>
    <row r="6" spans="1:31" ht="18" customHeight="1">
      <c r="A6" s="103" t="s">
        <v>1975</v>
      </c>
      <c r="B6" s="104">
        <v>16.600000000000001</v>
      </c>
      <c r="C6" s="104">
        <v>15.4</v>
      </c>
      <c r="D6" s="104">
        <v>17.3</v>
      </c>
      <c r="E6" s="104">
        <v>16.600000000000001</v>
      </c>
      <c r="F6" s="104">
        <v>12.4</v>
      </c>
      <c r="G6" s="104" t="s">
        <v>34</v>
      </c>
      <c r="H6" s="104" t="s">
        <v>62</v>
      </c>
      <c r="I6" s="104" t="s">
        <v>65</v>
      </c>
      <c r="J6" s="104">
        <v>18.2</v>
      </c>
      <c r="K6" s="104">
        <v>18</v>
      </c>
      <c r="L6" s="104">
        <v>18.399999999999999</v>
      </c>
      <c r="M6" s="104" t="s">
        <v>92</v>
      </c>
      <c r="N6" s="104" t="s">
        <v>41</v>
      </c>
      <c r="O6" s="104" t="s">
        <v>32</v>
      </c>
      <c r="P6" s="104">
        <v>281.89999999999998</v>
      </c>
      <c r="Q6" s="104" t="s">
        <v>74</v>
      </c>
      <c r="R6" s="104">
        <v>0</v>
      </c>
      <c r="S6" s="104">
        <v>0</v>
      </c>
      <c r="T6" s="104">
        <v>0</v>
      </c>
      <c r="U6" s="104">
        <v>0</v>
      </c>
      <c r="V6" s="104">
        <v>1</v>
      </c>
      <c r="W6" s="104">
        <v>0</v>
      </c>
      <c r="X6" s="104">
        <v>0</v>
      </c>
      <c r="Y6" s="104">
        <v>7.8</v>
      </c>
      <c r="Z6" s="104">
        <v>25.6</v>
      </c>
      <c r="AA6" s="104" t="s">
        <v>57</v>
      </c>
      <c r="AB6" s="104">
        <v>1100</v>
      </c>
      <c r="AC6" s="104">
        <v>1100</v>
      </c>
      <c r="AD6" s="104">
        <v>1100</v>
      </c>
      <c r="AE6" s="105">
        <v>1022.4</v>
      </c>
    </row>
    <row r="7" spans="1:31" ht="18" customHeight="1">
      <c r="A7" s="98" t="s">
        <v>1976</v>
      </c>
      <c r="B7" s="100">
        <v>15</v>
      </c>
      <c r="C7" s="100">
        <v>14.3</v>
      </c>
      <c r="D7" s="100">
        <v>15.4</v>
      </c>
      <c r="E7" s="100">
        <v>15</v>
      </c>
      <c r="F7" s="100">
        <v>11.7</v>
      </c>
      <c r="G7" s="100" t="s">
        <v>65</v>
      </c>
      <c r="H7" s="100" t="s">
        <v>82</v>
      </c>
      <c r="I7" s="100" t="s">
        <v>80</v>
      </c>
      <c r="J7" s="100">
        <v>18.600000000000001</v>
      </c>
      <c r="K7" s="100">
        <v>18.399999999999999</v>
      </c>
      <c r="L7" s="100">
        <v>18.7</v>
      </c>
      <c r="M7" s="100" t="s">
        <v>92</v>
      </c>
      <c r="N7" s="100" t="s">
        <v>92</v>
      </c>
      <c r="O7" s="100" t="s">
        <v>32</v>
      </c>
      <c r="P7" s="100">
        <v>0</v>
      </c>
      <c r="Q7" s="100" t="s">
        <v>47</v>
      </c>
      <c r="R7" s="100">
        <v>0</v>
      </c>
      <c r="S7" s="100">
        <v>0</v>
      </c>
      <c r="T7" s="100">
        <v>0</v>
      </c>
      <c r="U7" s="100">
        <v>0</v>
      </c>
      <c r="V7" s="100">
        <v>1</v>
      </c>
      <c r="W7" s="100">
        <v>0</v>
      </c>
      <c r="X7" s="100">
        <v>0</v>
      </c>
      <c r="Y7" s="100">
        <v>6.9</v>
      </c>
      <c r="Z7" s="100">
        <v>27.7</v>
      </c>
      <c r="AA7" s="100" t="s">
        <v>293</v>
      </c>
      <c r="AB7" s="100">
        <v>1100</v>
      </c>
      <c r="AC7" s="100">
        <v>1100</v>
      </c>
      <c r="AD7" s="100">
        <v>1100</v>
      </c>
      <c r="AE7" s="102">
        <v>1023.6</v>
      </c>
    </row>
    <row r="8" spans="1:31" ht="18" customHeight="1">
      <c r="A8" s="103" t="s">
        <v>1977</v>
      </c>
      <c r="B8" s="104">
        <v>14</v>
      </c>
      <c r="C8" s="104">
        <v>13.3</v>
      </c>
      <c r="D8" s="104">
        <v>14.9</v>
      </c>
      <c r="E8" s="104">
        <v>14</v>
      </c>
      <c r="F8" s="104">
        <v>11.4</v>
      </c>
      <c r="G8" s="104" t="s">
        <v>73</v>
      </c>
      <c r="H8" s="104" t="s">
        <v>138</v>
      </c>
      <c r="I8" s="104" t="s">
        <v>77</v>
      </c>
      <c r="J8" s="104">
        <v>18.7</v>
      </c>
      <c r="K8" s="104">
        <v>18.600000000000001</v>
      </c>
      <c r="L8" s="104">
        <v>18.7</v>
      </c>
      <c r="M8" s="104" t="s">
        <v>92</v>
      </c>
      <c r="N8" s="104" t="s">
        <v>92</v>
      </c>
      <c r="O8" s="104" t="s">
        <v>32</v>
      </c>
      <c r="P8" s="104">
        <v>0</v>
      </c>
      <c r="Q8" s="104" t="s">
        <v>47</v>
      </c>
      <c r="R8" s="104">
        <v>0</v>
      </c>
      <c r="S8" s="104">
        <v>0</v>
      </c>
      <c r="T8" s="104">
        <v>0</v>
      </c>
      <c r="U8" s="104">
        <v>0</v>
      </c>
      <c r="V8" s="104">
        <v>1</v>
      </c>
      <c r="W8" s="104">
        <v>0</v>
      </c>
      <c r="X8" s="104">
        <v>0</v>
      </c>
      <c r="Y8" s="104">
        <v>5.7</v>
      </c>
      <c r="Z8" s="104">
        <v>23.8</v>
      </c>
      <c r="AA8" s="104" t="s">
        <v>656</v>
      </c>
      <c r="AB8" s="104">
        <v>1100</v>
      </c>
      <c r="AC8" s="104">
        <v>1100</v>
      </c>
      <c r="AD8" s="104">
        <v>1100</v>
      </c>
      <c r="AE8" s="105">
        <v>1024.3</v>
      </c>
    </row>
    <row r="9" spans="1:31" ht="18" customHeight="1">
      <c r="A9" s="98" t="s">
        <v>1978</v>
      </c>
      <c r="B9" s="100">
        <v>13.6</v>
      </c>
      <c r="C9" s="100">
        <v>13.5</v>
      </c>
      <c r="D9" s="100">
        <v>13.9</v>
      </c>
      <c r="E9" s="100">
        <v>13.6</v>
      </c>
      <c r="F9" s="100">
        <v>11.1</v>
      </c>
      <c r="G9" s="100" t="s">
        <v>73</v>
      </c>
      <c r="H9" s="100" t="s">
        <v>80</v>
      </c>
      <c r="I9" s="100" t="s">
        <v>77</v>
      </c>
      <c r="J9" s="100">
        <v>18.5</v>
      </c>
      <c r="K9" s="100">
        <v>18.3</v>
      </c>
      <c r="L9" s="100">
        <v>18.600000000000001</v>
      </c>
      <c r="M9" s="100" t="s">
        <v>92</v>
      </c>
      <c r="N9" s="100" t="s">
        <v>92</v>
      </c>
      <c r="O9" s="100" t="s">
        <v>32</v>
      </c>
      <c r="P9" s="100">
        <v>0</v>
      </c>
      <c r="Q9" s="100" t="s">
        <v>47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5.9</v>
      </c>
      <c r="Z9" s="100">
        <v>22</v>
      </c>
      <c r="AA9" s="100" t="s">
        <v>241</v>
      </c>
      <c r="AB9" s="100">
        <v>1100</v>
      </c>
      <c r="AC9" s="100">
        <v>1100</v>
      </c>
      <c r="AD9" s="100">
        <v>1100</v>
      </c>
      <c r="AE9" s="102">
        <v>1024.3</v>
      </c>
    </row>
    <row r="10" spans="1:31" ht="18" customHeight="1">
      <c r="A10" s="103" t="s">
        <v>1979</v>
      </c>
      <c r="B10" s="104">
        <v>14</v>
      </c>
      <c r="C10" s="104">
        <v>13.5</v>
      </c>
      <c r="D10" s="104">
        <v>15.5</v>
      </c>
      <c r="E10" s="104">
        <v>14</v>
      </c>
      <c r="F10" s="104">
        <v>10.8</v>
      </c>
      <c r="G10" s="104" t="s">
        <v>65</v>
      </c>
      <c r="H10" s="104" t="s">
        <v>37</v>
      </c>
      <c r="I10" s="104" t="s">
        <v>73</v>
      </c>
      <c r="J10" s="104">
        <v>18.2</v>
      </c>
      <c r="K10" s="104">
        <v>18</v>
      </c>
      <c r="L10" s="104">
        <v>18.3</v>
      </c>
      <c r="M10" s="104" t="s">
        <v>92</v>
      </c>
      <c r="N10" s="104" t="s">
        <v>92</v>
      </c>
      <c r="O10" s="104" t="s">
        <v>32</v>
      </c>
      <c r="P10" s="104">
        <v>152.69999999999999</v>
      </c>
      <c r="Q10" s="104" t="s">
        <v>44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6.6</v>
      </c>
      <c r="Z10" s="104">
        <v>31.3</v>
      </c>
      <c r="AA10" s="104" t="s">
        <v>250</v>
      </c>
      <c r="AB10" s="104">
        <v>1100</v>
      </c>
      <c r="AC10" s="104">
        <v>1100</v>
      </c>
      <c r="AD10" s="104">
        <v>1100</v>
      </c>
      <c r="AE10" s="105">
        <v>1025</v>
      </c>
    </row>
    <row r="11" spans="1:31" ht="18" customHeight="1">
      <c r="A11" s="98" t="s">
        <v>1980</v>
      </c>
      <c r="B11" s="100">
        <v>16.3</v>
      </c>
      <c r="C11" s="100">
        <v>15.4</v>
      </c>
      <c r="D11" s="100">
        <v>17.399999999999999</v>
      </c>
      <c r="E11" s="100">
        <v>16.3</v>
      </c>
      <c r="F11" s="100">
        <v>10.9</v>
      </c>
      <c r="G11" s="100" t="s">
        <v>109</v>
      </c>
      <c r="H11" s="100" t="s">
        <v>35</v>
      </c>
      <c r="I11" s="100" t="s">
        <v>37</v>
      </c>
      <c r="J11" s="100">
        <v>18</v>
      </c>
      <c r="K11" s="100">
        <v>17.899999999999999</v>
      </c>
      <c r="L11" s="100">
        <v>18</v>
      </c>
      <c r="M11" s="100" t="s">
        <v>32</v>
      </c>
      <c r="N11" s="100" t="s">
        <v>32</v>
      </c>
      <c r="O11" s="100" t="s">
        <v>32</v>
      </c>
      <c r="P11" s="100">
        <v>382.5</v>
      </c>
      <c r="Q11" s="100" t="s">
        <v>189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5.9</v>
      </c>
      <c r="Z11" s="100">
        <v>22</v>
      </c>
      <c r="AA11" s="100" t="s">
        <v>1981</v>
      </c>
      <c r="AB11" s="100">
        <v>1100</v>
      </c>
      <c r="AC11" s="100">
        <v>1100</v>
      </c>
      <c r="AD11" s="100">
        <v>1100</v>
      </c>
      <c r="AE11" s="102">
        <v>1025.7</v>
      </c>
    </row>
    <row r="12" spans="1:31" ht="18" customHeight="1">
      <c r="A12" s="103" t="s">
        <v>1982</v>
      </c>
      <c r="B12" s="104">
        <v>16.7</v>
      </c>
      <c r="C12" s="104">
        <v>15.5</v>
      </c>
      <c r="D12" s="104">
        <v>17.7</v>
      </c>
      <c r="E12" s="104">
        <v>16.7</v>
      </c>
      <c r="F12" s="104">
        <v>11.5</v>
      </c>
      <c r="G12" s="104" t="s">
        <v>86</v>
      </c>
      <c r="H12" s="104" t="s">
        <v>41</v>
      </c>
      <c r="I12" s="104" t="s">
        <v>65</v>
      </c>
      <c r="J12" s="104">
        <v>18.2</v>
      </c>
      <c r="K12" s="104">
        <v>18</v>
      </c>
      <c r="L12" s="104">
        <v>18.5</v>
      </c>
      <c r="M12" s="104" t="s">
        <v>35</v>
      </c>
      <c r="N12" s="104" t="s">
        <v>32</v>
      </c>
      <c r="O12" s="104" t="s">
        <v>35</v>
      </c>
      <c r="P12" s="104">
        <v>282.39999999999998</v>
      </c>
      <c r="Q12" s="104" t="s">
        <v>74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4.3</v>
      </c>
      <c r="Z12" s="104">
        <v>18.399999999999999</v>
      </c>
      <c r="AA12" s="104" t="s">
        <v>1137</v>
      </c>
      <c r="AB12" s="104">
        <v>1100</v>
      </c>
      <c r="AC12" s="104">
        <v>1100</v>
      </c>
      <c r="AD12" s="104">
        <v>1100</v>
      </c>
      <c r="AE12" s="105">
        <v>1024.4000000000001</v>
      </c>
    </row>
    <row r="13" spans="1:31" ht="18" customHeight="1">
      <c r="A13" s="98" t="s">
        <v>1983</v>
      </c>
      <c r="B13" s="100">
        <v>14.3</v>
      </c>
      <c r="C13" s="100">
        <v>12.6</v>
      </c>
      <c r="D13" s="100">
        <v>15.5</v>
      </c>
      <c r="E13" s="100">
        <v>14.3</v>
      </c>
      <c r="F13" s="100">
        <v>12.1</v>
      </c>
      <c r="G13" s="100" t="s">
        <v>117</v>
      </c>
      <c r="H13" s="100" t="s">
        <v>83</v>
      </c>
      <c r="I13" s="100" t="s">
        <v>164</v>
      </c>
      <c r="J13" s="100">
        <v>18.7</v>
      </c>
      <c r="K13" s="100">
        <v>18.399999999999999</v>
      </c>
      <c r="L13" s="100">
        <v>18.8</v>
      </c>
      <c r="M13" s="100" t="s">
        <v>35</v>
      </c>
      <c r="N13" s="100" t="s">
        <v>35</v>
      </c>
      <c r="O13" s="100" t="s">
        <v>35</v>
      </c>
      <c r="P13" s="100">
        <v>0</v>
      </c>
      <c r="Q13" s="100" t="s">
        <v>47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1.3</v>
      </c>
      <c r="Z13" s="100">
        <v>13</v>
      </c>
      <c r="AA13" s="100" t="s">
        <v>49</v>
      </c>
      <c r="AB13" s="100">
        <v>1100</v>
      </c>
      <c r="AC13" s="100">
        <v>1100</v>
      </c>
      <c r="AD13" s="100">
        <v>1100</v>
      </c>
      <c r="AE13" s="102">
        <v>1024.5999999999999</v>
      </c>
    </row>
    <row r="14" spans="1:31" ht="18" customHeight="1">
      <c r="A14" s="103" t="s">
        <v>1984</v>
      </c>
      <c r="B14" s="104">
        <v>11.2</v>
      </c>
      <c r="C14" s="104">
        <v>10</v>
      </c>
      <c r="D14" s="104">
        <v>13.3</v>
      </c>
      <c r="E14" s="104">
        <v>11.2</v>
      </c>
      <c r="F14" s="104">
        <v>9.6999999999999993</v>
      </c>
      <c r="G14" s="104" t="s">
        <v>170</v>
      </c>
      <c r="H14" s="104" t="s">
        <v>172</v>
      </c>
      <c r="I14" s="104" t="s">
        <v>167</v>
      </c>
      <c r="J14" s="104">
        <v>18.8</v>
      </c>
      <c r="K14" s="104">
        <v>18.7</v>
      </c>
      <c r="L14" s="104">
        <v>18.899999999999999</v>
      </c>
      <c r="M14" s="104" t="s">
        <v>35</v>
      </c>
      <c r="N14" s="104" t="s">
        <v>35</v>
      </c>
      <c r="O14" s="104" t="s">
        <v>35</v>
      </c>
      <c r="P14" s="104">
        <v>0</v>
      </c>
      <c r="Q14" s="104" t="s">
        <v>47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1.8</v>
      </c>
      <c r="Z14" s="104">
        <v>5.4</v>
      </c>
      <c r="AA14" s="104" t="s">
        <v>590</v>
      </c>
      <c r="AB14" s="104">
        <v>1100</v>
      </c>
      <c r="AC14" s="104">
        <v>1100</v>
      </c>
      <c r="AD14" s="104">
        <v>1100</v>
      </c>
      <c r="AE14" s="105">
        <v>1024.3</v>
      </c>
    </row>
    <row r="15" spans="1:31" ht="18" customHeight="1">
      <c r="A15" s="98" t="s">
        <v>1985</v>
      </c>
      <c r="B15" s="100">
        <v>8.8000000000000007</v>
      </c>
      <c r="C15" s="100">
        <v>8</v>
      </c>
      <c r="D15" s="100">
        <v>10</v>
      </c>
      <c r="E15" s="100">
        <v>8.8000000000000007</v>
      </c>
      <c r="F15" s="100">
        <v>7.4</v>
      </c>
      <c r="G15" s="100" t="s">
        <v>112</v>
      </c>
      <c r="H15" s="100" t="s">
        <v>164</v>
      </c>
      <c r="I15" s="100" t="s">
        <v>167</v>
      </c>
      <c r="J15" s="100">
        <v>18.600000000000001</v>
      </c>
      <c r="K15" s="100">
        <v>18.399999999999999</v>
      </c>
      <c r="L15" s="100">
        <v>18.7</v>
      </c>
      <c r="M15" s="100" t="s">
        <v>35</v>
      </c>
      <c r="N15" s="100" t="s">
        <v>35</v>
      </c>
      <c r="O15" s="100" t="s">
        <v>35</v>
      </c>
      <c r="P15" s="100">
        <v>0</v>
      </c>
      <c r="Q15" s="100" t="s">
        <v>47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2.5</v>
      </c>
      <c r="Z15" s="100">
        <v>7.2</v>
      </c>
      <c r="AA15" s="100" t="s">
        <v>626</v>
      </c>
      <c r="AB15" s="100">
        <v>1100</v>
      </c>
      <c r="AC15" s="100">
        <v>1100</v>
      </c>
      <c r="AD15" s="100">
        <v>1100</v>
      </c>
      <c r="AE15" s="102">
        <v>1022.8</v>
      </c>
    </row>
    <row r="16" spans="1:31" ht="18" customHeight="1">
      <c r="A16" s="103" t="s">
        <v>1986</v>
      </c>
      <c r="B16" s="104">
        <v>10.6</v>
      </c>
      <c r="C16" s="104">
        <v>9.3000000000000007</v>
      </c>
      <c r="D16" s="104">
        <v>12.5</v>
      </c>
      <c r="E16" s="104">
        <v>10.6</v>
      </c>
      <c r="F16" s="104">
        <v>9.1999999999999993</v>
      </c>
      <c r="G16" s="104" t="s">
        <v>112</v>
      </c>
      <c r="H16" s="104" t="s">
        <v>164</v>
      </c>
      <c r="I16" s="104" t="s">
        <v>167</v>
      </c>
      <c r="J16" s="104">
        <v>18.100000000000001</v>
      </c>
      <c r="K16" s="104">
        <v>17.899999999999999</v>
      </c>
      <c r="L16" s="104">
        <v>18.399999999999999</v>
      </c>
      <c r="M16" s="104" t="s">
        <v>35</v>
      </c>
      <c r="N16" s="104" t="s">
        <v>35</v>
      </c>
      <c r="O16" s="104" t="s">
        <v>35</v>
      </c>
      <c r="P16" s="104">
        <v>88.8</v>
      </c>
      <c r="Q16" s="104" t="s">
        <v>47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1.7</v>
      </c>
      <c r="Z16" s="104">
        <v>7.2</v>
      </c>
      <c r="AA16" s="104" t="s">
        <v>518</v>
      </c>
      <c r="AB16" s="104">
        <v>1100</v>
      </c>
      <c r="AC16" s="104">
        <v>1100</v>
      </c>
      <c r="AD16" s="104">
        <v>1100</v>
      </c>
      <c r="AE16" s="105">
        <v>1022.3</v>
      </c>
    </row>
    <row r="17" spans="1:31" ht="18" customHeight="1">
      <c r="A17" s="98" t="s">
        <v>1987</v>
      </c>
      <c r="B17" s="100">
        <v>14.4</v>
      </c>
      <c r="C17" s="100">
        <v>12.5</v>
      </c>
      <c r="D17" s="100">
        <v>15.7</v>
      </c>
      <c r="E17" s="100">
        <v>14.4</v>
      </c>
      <c r="F17" s="100">
        <v>11.3</v>
      </c>
      <c r="G17" s="100" t="s">
        <v>83</v>
      </c>
      <c r="H17" s="100" t="s">
        <v>86</v>
      </c>
      <c r="I17" s="100" t="s">
        <v>164</v>
      </c>
      <c r="J17" s="100">
        <v>17.8</v>
      </c>
      <c r="K17" s="100">
        <v>17.7</v>
      </c>
      <c r="L17" s="100">
        <v>17.899999999999999</v>
      </c>
      <c r="M17" s="100" t="s">
        <v>35</v>
      </c>
      <c r="N17" s="100" t="s">
        <v>35</v>
      </c>
      <c r="O17" s="100" t="s">
        <v>35</v>
      </c>
      <c r="P17" s="100">
        <v>448.5</v>
      </c>
      <c r="Q17" s="100" t="s">
        <v>174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2.4</v>
      </c>
      <c r="Z17" s="100">
        <v>11.2</v>
      </c>
      <c r="AA17" s="100" t="s">
        <v>187</v>
      </c>
      <c r="AB17" s="100">
        <v>1100</v>
      </c>
      <c r="AC17" s="100">
        <v>1100</v>
      </c>
      <c r="AD17" s="100">
        <v>1100</v>
      </c>
      <c r="AE17" s="102">
        <v>1022.5</v>
      </c>
    </row>
    <row r="18" spans="1:31" ht="18" customHeight="1">
      <c r="A18" s="103" t="s">
        <v>1988</v>
      </c>
      <c r="B18" s="104">
        <v>15</v>
      </c>
      <c r="C18" s="104">
        <v>14</v>
      </c>
      <c r="D18" s="104">
        <v>16</v>
      </c>
      <c r="E18" s="104">
        <v>15</v>
      </c>
      <c r="F18" s="104">
        <v>11.2</v>
      </c>
      <c r="G18" s="104" t="s">
        <v>63</v>
      </c>
      <c r="H18" s="104" t="s">
        <v>37</v>
      </c>
      <c r="I18" s="104" t="s">
        <v>65</v>
      </c>
      <c r="J18" s="104">
        <v>17.8</v>
      </c>
      <c r="K18" s="104">
        <v>17.600000000000001</v>
      </c>
      <c r="L18" s="104">
        <v>18</v>
      </c>
      <c r="M18" s="104" t="s">
        <v>35</v>
      </c>
      <c r="N18" s="104" t="s">
        <v>35</v>
      </c>
      <c r="O18" s="104" t="s">
        <v>35</v>
      </c>
      <c r="P18" s="104">
        <v>289.7</v>
      </c>
      <c r="Q18" s="104" t="s">
        <v>74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5.9</v>
      </c>
      <c r="Z18" s="104">
        <v>16.600000000000001</v>
      </c>
      <c r="AA18" s="104" t="s">
        <v>400</v>
      </c>
      <c r="AB18" s="104">
        <v>1100</v>
      </c>
      <c r="AC18" s="104">
        <v>1100</v>
      </c>
      <c r="AD18" s="104">
        <v>1100</v>
      </c>
      <c r="AE18" s="105">
        <v>1020.7</v>
      </c>
    </row>
    <row r="19" spans="1:31" ht="18" customHeight="1">
      <c r="A19" s="98" t="s">
        <v>1989</v>
      </c>
      <c r="B19" s="100">
        <v>13.2</v>
      </c>
      <c r="C19" s="100">
        <v>12.5</v>
      </c>
      <c r="D19" s="100">
        <v>14.1</v>
      </c>
      <c r="E19" s="100">
        <v>13.2</v>
      </c>
      <c r="F19" s="100">
        <v>10.5</v>
      </c>
      <c r="G19" s="100" t="s">
        <v>73</v>
      </c>
      <c r="H19" s="100" t="s">
        <v>65</v>
      </c>
      <c r="I19" s="100" t="s">
        <v>77</v>
      </c>
      <c r="J19" s="100">
        <v>18.100000000000001</v>
      </c>
      <c r="K19" s="100">
        <v>18</v>
      </c>
      <c r="L19" s="100">
        <v>18.2</v>
      </c>
      <c r="M19" s="100" t="s">
        <v>35</v>
      </c>
      <c r="N19" s="100" t="s">
        <v>35</v>
      </c>
      <c r="O19" s="100" t="s">
        <v>35</v>
      </c>
      <c r="P19" s="100">
        <v>0.8</v>
      </c>
      <c r="Q19" s="100" t="s">
        <v>47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1.7</v>
      </c>
      <c r="Z19" s="100">
        <v>11.2</v>
      </c>
      <c r="AA19" s="100" t="s">
        <v>280</v>
      </c>
      <c r="AB19" s="100">
        <v>1100</v>
      </c>
      <c r="AC19" s="100">
        <v>1100</v>
      </c>
      <c r="AD19" s="100">
        <v>1100</v>
      </c>
      <c r="AE19" s="102">
        <v>1020.9</v>
      </c>
    </row>
    <row r="20" spans="1:31" ht="18" customHeight="1">
      <c r="A20" s="103" t="s">
        <v>1990</v>
      </c>
      <c r="B20" s="104">
        <v>11.1</v>
      </c>
      <c r="C20" s="104">
        <v>10.1</v>
      </c>
      <c r="D20" s="104">
        <v>12.4</v>
      </c>
      <c r="E20" s="104">
        <v>11.1</v>
      </c>
      <c r="F20" s="104">
        <v>9.5</v>
      </c>
      <c r="G20" s="104" t="s">
        <v>164</v>
      </c>
      <c r="H20" s="104" t="s">
        <v>77</v>
      </c>
      <c r="I20" s="104" t="s">
        <v>112</v>
      </c>
      <c r="J20" s="104">
        <v>18.2</v>
      </c>
      <c r="K20" s="104">
        <v>18</v>
      </c>
      <c r="L20" s="104">
        <v>18.2</v>
      </c>
      <c r="M20" s="104" t="s">
        <v>35</v>
      </c>
      <c r="N20" s="104" t="s">
        <v>35</v>
      </c>
      <c r="O20" s="104" t="s">
        <v>35</v>
      </c>
      <c r="P20" s="104">
        <v>0</v>
      </c>
      <c r="Q20" s="104" t="s">
        <v>47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2.8</v>
      </c>
      <c r="Z20" s="104">
        <v>9.4</v>
      </c>
      <c r="AA20" s="104" t="s">
        <v>1729</v>
      </c>
      <c r="AB20" s="104">
        <v>1100</v>
      </c>
      <c r="AC20" s="104">
        <v>1100</v>
      </c>
      <c r="AD20" s="104">
        <v>1100</v>
      </c>
      <c r="AE20" s="105">
        <v>1020.7</v>
      </c>
    </row>
    <row r="21" spans="1:31" ht="18" customHeight="1">
      <c r="A21" s="98" t="s">
        <v>1991</v>
      </c>
      <c r="B21" s="100">
        <v>10.7</v>
      </c>
      <c r="C21" s="100">
        <v>9.1999999999999993</v>
      </c>
      <c r="D21" s="100">
        <v>11.4</v>
      </c>
      <c r="E21" s="100">
        <v>10.7</v>
      </c>
      <c r="F21" s="100">
        <v>9</v>
      </c>
      <c r="G21" s="100" t="s">
        <v>164</v>
      </c>
      <c r="H21" s="100" t="s">
        <v>172</v>
      </c>
      <c r="I21" s="100" t="s">
        <v>170</v>
      </c>
      <c r="J21" s="100">
        <v>17.899999999999999</v>
      </c>
      <c r="K21" s="100">
        <v>17.7</v>
      </c>
      <c r="L21" s="100">
        <v>18.100000000000001</v>
      </c>
      <c r="M21" s="100" t="s">
        <v>35</v>
      </c>
      <c r="N21" s="100" t="s">
        <v>35</v>
      </c>
      <c r="O21" s="100" t="s">
        <v>35</v>
      </c>
      <c r="P21" s="100">
        <v>0</v>
      </c>
      <c r="Q21" s="100" t="s">
        <v>47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2.8</v>
      </c>
      <c r="Z21" s="100">
        <v>7.2</v>
      </c>
      <c r="AA21" s="100" t="s">
        <v>1729</v>
      </c>
      <c r="AB21" s="100">
        <v>1100</v>
      </c>
      <c r="AC21" s="100">
        <v>1100</v>
      </c>
      <c r="AD21" s="100">
        <v>1100</v>
      </c>
      <c r="AE21" s="102">
        <v>1019.8</v>
      </c>
    </row>
    <row r="22" spans="1:31" ht="18" customHeight="1">
      <c r="A22" s="103" t="s">
        <v>1992</v>
      </c>
      <c r="B22" s="104">
        <v>9.8000000000000007</v>
      </c>
      <c r="C22" s="104">
        <v>7.9</v>
      </c>
      <c r="D22" s="104">
        <v>13.2</v>
      </c>
      <c r="E22" s="104">
        <v>9.6999999999999993</v>
      </c>
      <c r="F22" s="104">
        <v>8.1</v>
      </c>
      <c r="G22" s="104" t="s">
        <v>164</v>
      </c>
      <c r="H22" s="104" t="s">
        <v>80</v>
      </c>
      <c r="I22" s="104" t="s">
        <v>167</v>
      </c>
      <c r="J22" s="104">
        <v>17.600000000000001</v>
      </c>
      <c r="K22" s="104">
        <v>17.3</v>
      </c>
      <c r="L22" s="104">
        <v>17.8</v>
      </c>
      <c r="M22" s="104" t="s">
        <v>35</v>
      </c>
      <c r="N22" s="104" t="s">
        <v>35</v>
      </c>
      <c r="O22" s="104" t="s">
        <v>35</v>
      </c>
      <c r="P22" s="104">
        <v>155.19999999999999</v>
      </c>
      <c r="Q22" s="104" t="s">
        <v>44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2.2999999999999998</v>
      </c>
      <c r="Z22" s="104">
        <v>9.4</v>
      </c>
      <c r="AA22" s="104" t="s">
        <v>250</v>
      </c>
      <c r="AB22" s="104">
        <v>1100</v>
      </c>
      <c r="AC22" s="104">
        <v>1100</v>
      </c>
      <c r="AD22" s="104">
        <v>1100</v>
      </c>
      <c r="AE22" s="105">
        <v>1019</v>
      </c>
    </row>
    <row r="23" spans="1:31" ht="18" customHeight="1">
      <c r="A23" s="98" t="s">
        <v>1993</v>
      </c>
      <c r="B23" s="100">
        <v>13.5</v>
      </c>
      <c r="C23" s="100">
        <v>12.9</v>
      </c>
      <c r="D23" s="100">
        <v>14.4</v>
      </c>
      <c r="E23" s="100">
        <v>13.5</v>
      </c>
      <c r="F23" s="100">
        <v>11.1</v>
      </c>
      <c r="G23" s="100" t="s">
        <v>114</v>
      </c>
      <c r="H23" s="100" t="s">
        <v>83</v>
      </c>
      <c r="I23" s="100" t="s">
        <v>117</v>
      </c>
      <c r="J23" s="100">
        <v>17.2</v>
      </c>
      <c r="K23" s="100">
        <v>17.100000000000001</v>
      </c>
      <c r="L23" s="100">
        <v>17.399999999999999</v>
      </c>
      <c r="M23" s="100" t="s">
        <v>35</v>
      </c>
      <c r="N23" s="100" t="s">
        <v>35</v>
      </c>
      <c r="O23" s="100" t="s">
        <v>91</v>
      </c>
      <c r="P23" s="100">
        <v>380</v>
      </c>
      <c r="Q23" s="100" t="s">
        <v>189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3.4</v>
      </c>
      <c r="Z23" s="100">
        <v>13</v>
      </c>
      <c r="AA23" s="100" t="s">
        <v>580</v>
      </c>
      <c r="AB23" s="100">
        <v>1100</v>
      </c>
      <c r="AC23" s="100">
        <v>1100</v>
      </c>
      <c r="AD23" s="100">
        <v>1100</v>
      </c>
      <c r="AE23" s="102">
        <v>1018.5</v>
      </c>
    </row>
    <row r="24" spans="1:31" ht="18" customHeight="1">
      <c r="A24" s="103" t="s">
        <v>1994</v>
      </c>
      <c r="B24" s="104">
        <v>14</v>
      </c>
      <c r="C24" s="104">
        <v>13.4</v>
      </c>
      <c r="D24" s="104">
        <v>14.5</v>
      </c>
      <c r="E24" s="104">
        <v>14</v>
      </c>
      <c r="F24" s="104">
        <v>11.8</v>
      </c>
      <c r="G24" s="104" t="s">
        <v>77</v>
      </c>
      <c r="H24" s="104" t="s">
        <v>114</v>
      </c>
      <c r="I24" s="104" t="s">
        <v>117</v>
      </c>
      <c r="J24" s="104">
        <v>17.2</v>
      </c>
      <c r="K24" s="104">
        <v>17.100000000000001</v>
      </c>
      <c r="L24" s="104">
        <v>17.5</v>
      </c>
      <c r="M24" s="104" t="s">
        <v>91</v>
      </c>
      <c r="N24" s="104" t="s">
        <v>91</v>
      </c>
      <c r="O24" s="104" t="s">
        <v>91</v>
      </c>
      <c r="P24" s="104">
        <v>275.89999999999998</v>
      </c>
      <c r="Q24" s="104" t="s">
        <v>74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2.7</v>
      </c>
      <c r="Z24" s="104">
        <v>11.2</v>
      </c>
      <c r="AA24" s="104" t="s">
        <v>60</v>
      </c>
      <c r="AB24" s="104">
        <v>1100</v>
      </c>
      <c r="AC24" s="104">
        <v>1100</v>
      </c>
      <c r="AD24" s="104">
        <v>1100</v>
      </c>
      <c r="AE24" s="105">
        <v>1016.3</v>
      </c>
    </row>
    <row r="25" spans="1:31" ht="18" customHeight="1">
      <c r="A25" s="98" t="s">
        <v>1995</v>
      </c>
      <c r="B25" s="100">
        <v>12.6</v>
      </c>
      <c r="C25" s="100">
        <v>10.6</v>
      </c>
      <c r="D25" s="100">
        <v>13.9</v>
      </c>
      <c r="E25" s="100">
        <v>12.6</v>
      </c>
      <c r="F25" s="100">
        <v>11.1</v>
      </c>
      <c r="G25" s="100" t="s">
        <v>112</v>
      </c>
      <c r="H25" s="100" t="s">
        <v>117</v>
      </c>
      <c r="I25" s="100" t="s">
        <v>181</v>
      </c>
      <c r="J25" s="100">
        <v>17.7</v>
      </c>
      <c r="K25" s="100">
        <v>17.5</v>
      </c>
      <c r="L25" s="100">
        <v>17.8</v>
      </c>
      <c r="M25" s="100" t="s">
        <v>91</v>
      </c>
      <c r="N25" s="100" t="s">
        <v>91</v>
      </c>
      <c r="O25" s="100" t="s">
        <v>91</v>
      </c>
      <c r="P25" s="100">
        <v>0</v>
      </c>
      <c r="Q25" s="100" t="s">
        <v>47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1.2</v>
      </c>
      <c r="Z25" s="100">
        <v>7.2</v>
      </c>
      <c r="AA25" s="100" t="s">
        <v>624</v>
      </c>
      <c r="AB25" s="100">
        <v>1100</v>
      </c>
      <c r="AC25" s="100">
        <v>1100</v>
      </c>
      <c r="AD25" s="100">
        <v>1100</v>
      </c>
      <c r="AE25" s="102">
        <v>1015.6</v>
      </c>
    </row>
    <row r="26" spans="1:31" ht="18" customHeight="1">
      <c r="A26" s="103" t="s">
        <v>1996</v>
      </c>
      <c r="B26" s="104">
        <v>9</v>
      </c>
      <c r="C26" s="104">
        <v>8.3000000000000007</v>
      </c>
      <c r="D26" s="104">
        <v>10.7</v>
      </c>
      <c r="E26" s="104">
        <v>8.8000000000000007</v>
      </c>
      <c r="F26" s="104">
        <v>7.1</v>
      </c>
      <c r="G26" s="104" t="s">
        <v>172</v>
      </c>
      <c r="H26" s="104" t="s">
        <v>63</v>
      </c>
      <c r="I26" s="104" t="s">
        <v>173</v>
      </c>
      <c r="J26" s="104">
        <v>17.8</v>
      </c>
      <c r="K26" s="104">
        <v>17.7</v>
      </c>
      <c r="L26" s="104">
        <v>17.8</v>
      </c>
      <c r="M26" s="104" t="s">
        <v>91</v>
      </c>
      <c r="N26" s="104" t="s">
        <v>91</v>
      </c>
      <c r="O26" s="104" t="s">
        <v>91</v>
      </c>
      <c r="P26" s="104">
        <v>0</v>
      </c>
      <c r="Q26" s="104" t="s">
        <v>47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4.4000000000000004</v>
      </c>
      <c r="Z26" s="104">
        <v>11.2</v>
      </c>
      <c r="AA26" s="104" t="s">
        <v>1094</v>
      </c>
      <c r="AB26" s="104">
        <v>1100</v>
      </c>
      <c r="AC26" s="104">
        <v>1100</v>
      </c>
      <c r="AD26" s="104">
        <v>1100</v>
      </c>
      <c r="AE26" s="105">
        <v>1014.5</v>
      </c>
    </row>
    <row r="27" spans="1:31" ht="18" customHeight="1">
      <c r="A27" s="98" t="s">
        <v>1997</v>
      </c>
      <c r="B27" s="100">
        <v>8.3000000000000007</v>
      </c>
      <c r="C27" s="100">
        <v>6.3</v>
      </c>
      <c r="D27" s="100">
        <v>10.8</v>
      </c>
      <c r="E27" s="100">
        <v>8.1999999999999993</v>
      </c>
      <c r="F27" s="100">
        <v>4.8</v>
      </c>
      <c r="G27" s="100" t="s">
        <v>82</v>
      </c>
      <c r="H27" s="100" t="s">
        <v>62</v>
      </c>
      <c r="I27" s="100" t="s">
        <v>73</v>
      </c>
      <c r="J27" s="100">
        <v>17.5</v>
      </c>
      <c r="K27" s="100">
        <v>17.3</v>
      </c>
      <c r="L27" s="100">
        <v>17.7</v>
      </c>
      <c r="M27" s="100" t="s">
        <v>35</v>
      </c>
      <c r="N27" s="100" t="s">
        <v>35</v>
      </c>
      <c r="O27" s="100" t="s">
        <v>91</v>
      </c>
      <c r="P27" s="100">
        <v>0</v>
      </c>
      <c r="Q27" s="100" t="s">
        <v>47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4.4000000000000004</v>
      </c>
      <c r="Z27" s="100">
        <v>13</v>
      </c>
      <c r="AA27" s="100" t="s">
        <v>609</v>
      </c>
      <c r="AB27" s="100">
        <v>1099.5999999999999</v>
      </c>
      <c r="AC27" s="100">
        <v>1098.8</v>
      </c>
      <c r="AD27" s="100">
        <v>1100</v>
      </c>
      <c r="AE27" s="102">
        <v>1012.9</v>
      </c>
    </row>
    <row r="28" spans="1:31" ht="18" customHeight="1">
      <c r="A28" s="103" t="s">
        <v>1998</v>
      </c>
      <c r="B28" s="104">
        <v>10.9</v>
      </c>
      <c r="C28" s="104">
        <v>7.8</v>
      </c>
      <c r="D28" s="104">
        <v>14.3</v>
      </c>
      <c r="E28" s="104">
        <v>10.7</v>
      </c>
      <c r="F28" s="104">
        <v>7</v>
      </c>
      <c r="G28" s="104" t="s">
        <v>68</v>
      </c>
      <c r="H28" s="104" t="s">
        <v>93</v>
      </c>
      <c r="I28" s="104" t="s">
        <v>83</v>
      </c>
      <c r="J28" s="104">
        <v>17.100000000000001</v>
      </c>
      <c r="K28" s="104">
        <v>16.8</v>
      </c>
      <c r="L28" s="104">
        <v>17.3</v>
      </c>
      <c r="M28" s="104" t="s">
        <v>35</v>
      </c>
      <c r="N28" s="104" t="s">
        <v>32</v>
      </c>
      <c r="O28" s="104" t="s">
        <v>35</v>
      </c>
      <c r="P28" s="104">
        <v>160.9</v>
      </c>
      <c r="Q28" s="104" t="s">
        <v>44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4.8</v>
      </c>
      <c r="Z28" s="104">
        <v>22</v>
      </c>
      <c r="AA28" s="104" t="s">
        <v>214</v>
      </c>
      <c r="AB28" s="104">
        <v>1098.5999999999999</v>
      </c>
      <c r="AC28" s="104">
        <v>1098.0999999999999</v>
      </c>
      <c r="AD28" s="104">
        <v>1099.0999999999999</v>
      </c>
      <c r="AE28" s="105">
        <v>1011.8</v>
      </c>
    </row>
    <row r="29" spans="1:31" ht="18" customHeight="1">
      <c r="A29" s="98" t="s">
        <v>1999</v>
      </c>
      <c r="B29" s="100">
        <v>17.899999999999999</v>
      </c>
      <c r="C29" s="100">
        <v>14.3</v>
      </c>
      <c r="D29" s="100">
        <v>20</v>
      </c>
      <c r="E29" s="100">
        <v>17.899999999999999</v>
      </c>
      <c r="F29" s="100">
        <v>12.5</v>
      </c>
      <c r="G29" s="100" t="s">
        <v>93</v>
      </c>
      <c r="H29" s="100" t="s">
        <v>39</v>
      </c>
      <c r="I29" s="100" t="s">
        <v>83</v>
      </c>
      <c r="J29" s="100">
        <v>16.8</v>
      </c>
      <c r="K29" s="100">
        <v>16.7</v>
      </c>
      <c r="L29" s="100">
        <v>16.899999999999999</v>
      </c>
      <c r="M29" s="100" t="s">
        <v>35</v>
      </c>
      <c r="N29" s="100" t="s">
        <v>35</v>
      </c>
      <c r="O29" s="100" t="s">
        <v>91</v>
      </c>
      <c r="P29" s="100">
        <v>388.7</v>
      </c>
      <c r="Q29" s="100" t="s">
        <v>189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11.5</v>
      </c>
      <c r="Z29" s="100">
        <v>47.9</v>
      </c>
      <c r="AA29" s="100" t="s">
        <v>907</v>
      </c>
      <c r="AB29" s="100">
        <v>1097.5</v>
      </c>
      <c r="AC29" s="100">
        <v>1096.2</v>
      </c>
      <c r="AD29" s="100">
        <v>1098.9000000000001</v>
      </c>
      <c r="AE29" s="102">
        <v>1010.7</v>
      </c>
    </row>
    <row r="30" spans="1:31" ht="18" customHeight="1">
      <c r="A30" s="103" t="s">
        <v>2000</v>
      </c>
      <c r="B30" s="104">
        <v>19.399999999999999</v>
      </c>
      <c r="C30" s="104">
        <v>16.5</v>
      </c>
      <c r="D30" s="104">
        <v>21.4</v>
      </c>
      <c r="E30" s="104">
        <v>19.399999999999999</v>
      </c>
      <c r="F30" s="104">
        <v>11.7</v>
      </c>
      <c r="G30" s="104" t="s">
        <v>96</v>
      </c>
      <c r="H30" s="104" t="s">
        <v>134</v>
      </c>
      <c r="I30" s="104" t="s">
        <v>68</v>
      </c>
      <c r="J30" s="104">
        <v>17</v>
      </c>
      <c r="K30" s="104">
        <v>16.8</v>
      </c>
      <c r="L30" s="104">
        <v>17.399999999999999</v>
      </c>
      <c r="M30" s="104" t="s">
        <v>91</v>
      </c>
      <c r="N30" s="104" t="s">
        <v>91</v>
      </c>
      <c r="O30" s="104" t="s">
        <v>59</v>
      </c>
      <c r="P30" s="104">
        <v>274.10000000000002</v>
      </c>
      <c r="Q30" s="104" t="s">
        <v>74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12.1</v>
      </c>
      <c r="Z30" s="104">
        <v>31.3</v>
      </c>
      <c r="AA30" s="104" t="s">
        <v>2001</v>
      </c>
      <c r="AB30" s="104">
        <v>1095.4000000000001</v>
      </c>
      <c r="AC30" s="104">
        <v>1094.9000000000001</v>
      </c>
      <c r="AD30" s="104">
        <v>1096.4000000000001</v>
      </c>
      <c r="AE30" s="105">
        <v>1008.6</v>
      </c>
    </row>
    <row r="31" spans="1:31" ht="18" customHeight="1">
      <c r="A31" s="98" t="s">
        <v>2002</v>
      </c>
      <c r="B31" s="100">
        <v>13.8</v>
      </c>
      <c r="C31" s="100">
        <v>11.8</v>
      </c>
      <c r="D31" s="100">
        <v>16.5</v>
      </c>
      <c r="E31" s="100">
        <v>13.8</v>
      </c>
      <c r="F31" s="100">
        <v>10.3</v>
      </c>
      <c r="G31" s="100" t="s">
        <v>138</v>
      </c>
      <c r="H31" s="100" t="s">
        <v>93</v>
      </c>
      <c r="I31" s="100" t="s">
        <v>73</v>
      </c>
      <c r="J31" s="100">
        <v>17.600000000000001</v>
      </c>
      <c r="K31" s="100">
        <v>17.399999999999999</v>
      </c>
      <c r="L31" s="100">
        <v>17.7</v>
      </c>
      <c r="M31" s="100" t="s">
        <v>91</v>
      </c>
      <c r="N31" s="100" t="s">
        <v>91</v>
      </c>
      <c r="O31" s="100" t="s">
        <v>59</v>
      </c>
      <c r="P31" s="100">
        <v>0.4</v>
      </c>
      <c r="Q31" s="100" t="s">
        <v>47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5.7</v>
      </c>
      <c r="Z31" s="100">
        <v>20.2</v>
      </c>
      <c r="AA31" s="100" t="s">
        <v>434</v>
      </c>
      <c r="AB31" s="100">
        <v>1096.4000000000001</v>
      </c>
      <c r="AC31" s="100">
        <v>1095.3</v>
      </c>
      <c r="AD31" s="100">
        <v>1097</v>
      </c>
      <c r="AE31" s="102">
        <v>1009.6</v>
      </c>
    </row>
    <row r="32" spans="1:31" ht="18" customHeight="1">
      <c r="A32" s="103" t="s">
        <v>2003</v>
      </c>
      <c r="B32" s="104">
        <v>11</v>
      </c>
      <c r="C32" s="104">
        <v>10.199999999999999</v>
      </c>
      <c r="D32" s="104">
        <v>12.1</v>
      </c>
      <c r="E32" s="104">
        <v>11</v>
      </c>
      <c r="F32" s="104">
        <v>7.9</v>
      </c>
      <c r="G32" s="104" t="s">
        <v>65</v>
      </c>
      <c r="H32" s="104" t="s">
        <v>62</v>
      </c>
      <c r="I32" s="104" t="s">
        <v>170</v>
      </c>
      <c r="J32" s="104">
        <v>17.7</v>
      </c>
      <c r="K32" s="104">
        <v>17.600000000000001</v>
      </c>
      <c r="L32" s="104">
        <v>17.7</v>
      </c>
      <c r="M32" s="104" t="s">
        <v>91</v>
      </c>
      <c r="N32" s="104" t="s">
        <v>91</v>
      </c>
      <c r="O32" s="104" t="s">
        <v>91</v>
      </c>
      <c r="P32" s="104">
        <v>0</v>
      </c>
      <c r="Q32" s="104" t="s">
        <v>47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2.6</v>
      </c>
      <c r="Z32" s="104">
        <v>9.4</v>
      </c>
      <c r="AA32" s="104" t="s">
        <v>590</v>
      </c>
      <c r="AB32" s="104">
        <v>1096.7</v>
      </c>
      <c r="AC32" s="104">
        <v>1096.2</v>
      </c>
      <c r="AD32" s="104">
        <v>1097.2</v>
      </c>
      <c r="AE32" s="105">
        <v>1009.9</v>
      </c>
    </row>
    <row r="33" spans="1:31" ht="18" customHeight="1">
      <c r="A33" s="98" t="s">
        <v>2004</v>
      </c>
      <c r="B33" s="100">
        <v>9.6</v>
      </c>
      <c r="C33" s="100">
        <v>8.6</v>
      </c>
      <c r="D33" s="100">
        <v>12</v>
      </c>
      <c r="E33" s="100">
        <v>9.6</v>
      </c>
      <c r="F33" s="100">
        <v>7.4</v>
      </c>
      <c r="G33" s="100" t="s">
        <v>77</v>
      </c>
      <c r="H33" s="100" t="s">
        <v>138</v>
      </c>
      <c r="I33" s="100" t="s">
        <v>112</v>
      </c>
      <c r="J33" s="100">
        <v>17.5</v>
      </c>
      <c r="K33" s="100">
        <v>17.3</v>
      </c>
      <c r="L33" s="100">
        <v>17.600000000000001</v>
      </c>
      <c r="M33" s="100" t="s">
        <v>91</v>
      </c>
      <c r="N33" s="100" t="s">
        <v>35</v>
      </c>
      <c r="O33" s="100" t="s">
        <v>91</v>
      </c>
      <c r="P33" s="100">
        <v>0</v>
      </c>
      <c r="Q33" s="100" t="s">
        <v>47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3</v>
      </c>
      <c r="Z33" s="100">
        <v>9.4</v>
      </c>
      <c r="AA33" s="100" t="s">
        <v>658</v>
      </c>
      <c r="AB33" s="100">
        <v>1096.3</v>
      </c>
      <c r="AC33" s="100">
        <v>1095.8</v>
      </c>
      <c r="AD33" s="100">
        <v>1096.8</v>
      </c>
      <c r="AE33" s="102">
        <v>1009.5</v>
      </c>
    </row>
    <row r="34" spans="1:31" ht="18" customHeight="1">
      <c r="A34" s="103" t="s">
        <v>2005</v>
      </c>
      <c r="B34" s="104">
        <v>10.3</v>
      </c>
      <c r="C34" s="104">
        <v>9.3000000000000007</v>
      </c>
      <c r="D34" s="104">
        <v>12.9</v>
      </c>
      <c r="E34" s="104">
        <v>10.3</v>
      </c>
      <c r="F34" s="104">
        <v>6.6</v>
      </c>
      <c r="G34" s="104" t="s">
        <v>63</v>
      </c>
      <c r="H34" s="104" t="s">
        <v>62</v>
      </c>
      <c r="I34" s="104" t="s">
        <v>65</v>
      </c>
      <c r="J34" s="104">
        <v>17.100000000000001</v>
      </c>
      <c r="K34" s="104">
        <v>16.899999999999999</v>
      </c>
      <c r="L34" s="104">
        <v>17.3</v>
      </c>
      <c r="M34" s="104" t="s">
        <v>35</v>
      </c>
      <c r="N34" s="104" t="s">
        <v>35</v>
      </c>
      <c r="O34" s="104" t="s">
        <v>91</v>
      </c>
      <c r="P34" s="104">
        <v>112.7</v>
      </c>
      <c r="Q34" s="104" t="s">
        <v>44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2</v>
      </c>
      <c r="Z34" s="104">
        <v>7.2</v>
      </c>
      <c r="AA34" s="104" t="s">
        <v>381</v>
      </c>
      <c r="AB34" s="104">
        <v>1096.4000000000001</v>
      </c>
      <c r="AC34" s="104">
        <v>1095.9000000000001</v>
      </c>
      <c r="AD34" s="104">
        <v>1096.8</v>
      </c>
      <c r="AE34" s="105">
        <v>1009.5</v>
      </c>
    </row>
    <row r="35" spans="1:31" ht="18" customHeight="1">
      <c r="A35" s="98" t="s">
        <v>2006</v>
      </c>
      <c r="B35" s="100">
        <v>15</v>
      </c>
      <c r="C35" s="100">
        <v>11.5</v>
      </c>
      <c r="D35" s="100">
        <v>17.8</v>
      </c>
      <c r="E35" s="100">
        <v>15</v>
      </c>
      <c r="F35" s="100">
        <v>9.4</v>
      </c>
      <c r="G35" s="100" t="s">
        <v>128</v>
      </c>
      <c r="H35" s="100" t="s">
        <v>42</v>
      </c>
      <c r="I35" s="100" t="s">
        <v>68</v>
      </c>
      <c r="J35" s="100">
        <v>16.8</v>
      </c>
      <c r="K35" s="100">
        <v>16.7</v>
      </c>
      <c r="L35" s="100">
        <v>16.899999999999999</v>
      </c>
      <c r="M35" s="100" t="s">
        <v>35</v>
      </c>
      <c r="N35" s="100" t="s">
        <v>35</v>
      </c>
      <c r="O35" s="100" t="s">
        <v>91</v>
      </c>
      <c r="P35" s="100">
        <v>367</v>
      </c>
      <c r="Q35" s="100" t="s">
        <v>189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1.6</v>
      </c>
      <c r="Z35" s="100">
        <v>9.4</v>
      </c>
      <c r="AA35" s="100" t="s">
        <v>174</v>
      </c>
      <c r="AB35" s="100">
        <v>1096.0999999999999</v>
      </c>
      <c r="AC35" s="100">
        <v>1095</v>
      </c>
      <c r="AD35" s="100">
        <v>1097</v>
      </c>
      <c r="AE35" s="102">
        <v>1009.3</v>
      </c>
    </row>
    <row r="36" spans="1:31" ht="18" customHeight="1">
      <c r="A36" s="103" t="s">
        <v>2007</v>
      </c>
      <c r="B36" s="104">
        <v>15.1</v>
      </c>
      <c r="C36" s="104">
        <v>14.4</v>
      </c>
      <c r="D36" s="104">
        <v>15.7</v>
      </c>
      <c r="E36" s="104">
        <v>15.1</v>
      </c>
      <c r="F36" s="104">
        <v>11.2</v>
      </c>
      <c r="G36" s="104" t="s">
        <v>63</v>
      </c>
      <c r="H36" s="104" t="s">
        <v>37</v>
      </c>
      <c r="I36" s="104" t="s">
        <v>65</v>
      </c>
      <c r="J36" s="104">
        <v>16.8</v>
      </c>
      <c r="K36" s="104">
        <v>16.600000000000001</v>
      </c>
      <c r="L36" s="104">
        <v>16.899999999999999</v>
      </c>
      <c r="M36" s="104" t="s">
        <v>91</v>
      </c>
      <c r="N36" s="104" t="s">
        <v>91</v>
      </c>
      <c r="O36" s="104" t="s">
        <v>91</v>
      </c>
      <c r="P36" s="104">
        <v>323.89999999999998</v>
      </c>
      <c r="Q36" s="104" t="s">
        <v>189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3.4</v>
      </c>
      <c r="Z36" s="104">
        <v>13</v>
      </c>
      <c r="AA36" s="104" t="s">
        <v>231</v>
      </c>
      <c r="AB36" s="104">
        <v>1095.0999999999999</v>
      </c>
      <c r="AC36" s="104">
        <v>1094.7</v>
      </c>
      <c r="AD36" s="104">
        <v>1095.8</v>
      </c>
      <c r="AE36" s="105">
        <v>1008.4</v>
      </c>
    </row>
    <row r="37" spans="1:31" ht="18" customHeight="1">
      <c r="A37" s="98" t="s">
        <v>2008</v>
      </c>
      <c r="B37" s="100">
        <v>13.9</v>
      </c>
      <c r="C37" s="100">
        <v>13.3</v>
      </c>
      <c r="D37" s="100">
        <v>14.4</v>
      </c>
      <c r="E37" s="100">
        <v>13.9</v>
      </c>
      <c r="F37" s="100">
        <v>11.1</v>
      </c>
      <c r="G37" s="100" t="s">
        <v>80</v>
      </c>
      <c r="H37" s="100" t="s">
        <v>138</v>
      </c>
      <c r="I37" s="100" t="s">
        <v>117</v>
      </c>
      <c r="J37" s="100">
        <v>17</v>
      </c>
      <c r="K37" s="100">
        <v>16.899999999999999</v>
      </c>
      <c r="L37" s="100">
        <v>17.2</v>
      </c>
      <c r="M37" s="100" t="s">
        <v>91</v>
      </c>
      <c r="N37" s="100" t="s">
        <v>91</v>
      </c>
      <c r="O37" s="100" t="s">
        <v>91</v>
      </c>
      <c r="P37" s="100">
        <v>0.4</v>
      </c>
      <c r="Q37" s="100" t="s">
        <v>47</v>
      </c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0</v>
      </c>
      <c r="Y37" s="100">
        <v>3.4</v>
      </c>
      <c r="Z37" s="100">
        <v>16.600000000000001</v>
      </c>
      <c r="AA37" s="100" t="s">
        <v>758</v>
      </c>
      <c r="AB37" s="100">
        <v>1096.2</v>
      </c>
      <c r="AC37" s="100">
        <v>1095.3</v>
      </c>
      <c r="AD37" s="100">
        <v>1096.9000000000001</v>
      </c>
      <c r="AE37" s="102">
        <v>1009.4</v>
      </c>
    </row>
    <row r="38" spans="1:31" ht="18" customHeight="1">
      <c r="A38" s="103" t="s">
        <v>2009</v>
      </c>
      <c r="B38" s="104">
        <v>14.2</v>
      </c>
      <c r="C38" s="104">
        <v>13.8</v>
      </c>
      <c r="D38" s="104">
        <v>14.5</v>
      </c>
      <c r="E38" s="104">
        <v>14.2</v>
      </c>
      <c r="F38" s="104">
        <v>11.2</v>
      </c>
      <c r="G38" s="104" t="s">
        <v>83</v>
      </c>
      <c r="H38" s="104" t="s">
        <v>82</v>
      </c>
      <c r="I38" s="104" t="s">
        <v>114</v>
      </c>
      <c r="J38" s="104">
        <v>17.100000000000001</v>
      </c>
      <c r="K38" s="104">
        <v>17.100000000000001</v>
      </c>
      <c r="L38" s="104">
        <v>17.2</v>
      </c>
      <c r="M38" s="104" t="s">
        <v>91</v>
      </c>
      <c r="N38" s="104" t="s">
        <v>91</v>
      </c>
      <c r="O38" s="104" t="s">
        <v>91</v>
      </c>
      <c r="P38" s="104">
        <v>0</v>
      </c>
      <c r="Q38" s="104" t="s">
        <v>47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8.4</v>
      </c>
      <c r="Z38" s="104">
        <v>25.6</v>
      </c>
      <c r="AA38" s="104" t="s">
        <v>198</v>
      </c>
      <c r="AB38" s="104">
        <v>1096.9000000000001</v>
      </c>
      <c r="AC38" s="104">
        <v>1096.4000000000001</v>
      </c>
      <c r="AD38" s="104">
        <v>1097.3</v>
      </c>
      <c r="AE38" s="105">
        <v>1010.1</v>
      </c>
    </row>
    <row r="39" spans="1:31" ht="18" customHeight="1">
      <c r="A39" s="98" t="s">
        <v>2010</v>
      </c>
      <c r="B39" s="100">
        <v>14.2</v>
      </c>
      <c r="C39" s="100">
        <v>13.9</v>
      </c>
      <c r="D39" s="100">
        <v>14.6</v>
      </c>
      <c r="E39" s="100">
        <v>14.2</v>
      </c>
      <c r="F39" s="100">
        <v>11.6</v>
      </c>
      <c r="G39" s="100" t="s">
        <v>73</v>
      </c>
      <c r="H39" s="100" t="s">
        <v>65</v>
      </c>
      <c r="I39" s="100" t="s">
        <v>117</v>
      </c>
      <c r="J39" s="100">
        <v>17</v>
      </c>
      <c r="K39" s="100">
        <v>17</v>
      </c>
      <c r="L39" s="100">
        <v>17.100000000000001</v>
      </c>
      <c r="M39" s="100" t="s">
        <v>91</v>
      </c>
      <c r="N39" s="100" t="s">
        <v>91</v>
      </c>
      <c r="O39" s="100" t="s">
        <v>91</v>
      </c>
      <c r="P39" s="100">
        <v>0</v>
      </c>
      <c r="Q39" s="100" t="s">
        <v>47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8.9</v>
      </c>
      <c r="Z39" s="100">
        <v>29.5</v>
      </c>
      <c r="AA39" s="100" t="s">
        <v>191</v>
      </c>
      <c r="AB39" s="100">
        <v>1096.3</v>
      </c>
      <c r="AC39" s="100">
        <v>1095.5999999999999</v>
      </c>
      <c r="AD39" s="100">
        <v>1096.9000000000001</v>
      </c>
      <c r="AE39" s="102">
        <v>1009.5</v>
      </c>
    </row>
    <row r="40" spans="1:31" ht="18" customHeight="1">
      <c r="A40" s="103" t="s">
        <v>2011</v>
      </c>
      <c r="B40" s="104">
        <v>14</v>
      </c>
      <c r="C40" s="104">
        <v>11.7</v>
      </c>
      <c r="D40" s="104">
        <v>14.7</v>
      </c>
      <c r="E40" s="104">
        <v>14</v>
      </c>
      <c r="F40" s="104">
        <v>11.2</v>
      </c>
      <c r="G40" s="104" t="s">
        <v>80</v>
      </c>
      <c r="H40" s="104" t="s">
        <v>65</v>
      </c>
      <c r="I40" s="104" t="s">
        <v>172</v>
      </c>
      <c r="J40" s="104">
        <v>16.899999999999999</v>
      </c>
      <c r="K40" s="104">
        <v>16.8</v>
      </c>
      <c r="L40" s="104">
        <v>17</v>
      </c>
      <c r="M40" s="104" t="s">
        <v>91</v>
      </c>
      <c r="N40" s="104" t="s">
        <v>91</v>
      </c>
      <c r="O40" s="104" t="s">
        <v>91</v>
      </c>
      <c r="P40" s="104">
        <v>8.6</v>
      </c>
      <c r="Q40" s="104" t="s">
        <v>47</v>
      </c>
      <c r="R40" s="104">
        <v>13.8</v>
      </c>
      <c r="S40" s="104">
        <v>3.6</v>
      </c>
      <c r="T40" s="104">
        <v>3.6</v>
      </c>
      <c r="U40" s="104">
        <v>3.3</v>
      </c>
      <c r="V40" s="104">
        <v>3.6</v>
      </c>
      <c r="W40" s="104">
        <v>3.6</v>
      </c>
      <c r="X40" s="104">
        <v>3.6</v>
      </c>
      <c r="Y40" s="104">
        <v>10.7</v>
      </c>
      <c r="Z40" s="104">
        <v>38.5</v>
      </c>
      <c r="AA40" s="104" t="s">
        <v>88</v>
      </c>
      <c r="AB40" s="104">
        <v>1096.2</v>
      </c>
      <c r="AC40" s="104">
        <v>1095.5999999999999</v>
      </c>
      <c r="AD40" s="104">
        <v>1096.7</v>
      </c>
      <c r="AE40" s="105">
        <v>1009.4</v>
      </c>
    </row>
    <row r="41" spans="1:31" ht="18" customHeight="1">
      <c r="A41" s="98" t="s">
        <v>2012</v>
      </c>
      <c r="B41" s="100">
        <v>11</v>
      </c>
      <c r="C41" s="100">
        <v>10.5</v>
      </c>
      <c r="D41" s="100">
        <v>11.6</v>
      </c>
      <c r="E41" s="100">
        <v>11</v>
      </c>
      <c r="F41" s="100">
        <v>9.9</v>
      </c>
      <c r="G41" s="100" t="s">
        <v>181</v>
      </c>
      <c r="H41" s="100" t="s">
        <v>172</v>
      </c>
      <c r="I41" s="100" t="s">
        <v>173</v>
      </c>
      <c r="J41" s="100">
        <v>16.8</v>
      </c>
      <c r="K41" s="100">
        <v>16.7</v>
      </c>
      <c r="L41" s="100">
        <v>16.899999999999999</v>
      </c>
      <c r="M41" s="100" t="s">
        <v>91</v>
      </c>
      <c r="N41" s="100" t="s">
        <v>91</v>
      </c>
      <c r="O41" s="100" t="s">
        <v>91</v>
      </c>
      <c r="P41" s="100">
        <v>104.5</v>
      </c>
      <c r="Q41" s="100" t="s">
        <v>44</v>
      </c>
      <c r="R41" s="100">
        <v>19.8</v>
      </c>
      <c r="S41" s="100">
        <v>20.100000000000001</v>
      </c>
      <c r="T41" s="100">
        <v>20.100000000000001</v>
      </c>
      <c r="U41" s="100">
        <v>1.5</v>
      </c>
      <c r="V41" s="100">
        <v>20.100000000000001</v>
      </c>
      <c r="W41" s="100">
        <v>20.100000000000001</v>
      </c>
      <c r="X41" s="100">
        <v>20.100000000000001</v>
      </c>
      <c r="Y41" s="100">
        <v>7.6</v>
      </c>
      <c r="Z41" s="100">
        <v>27.7</v>
      </c>
      <c r="AA41" s="100" t="s">
        <v>243</v>
      </c>
      <c r="AB41" s="100">
        <v>1096.4000000000001</v>
      </c>
      <c r="AC41" s="100">
        <v>1095.4000000000001</v>
      </c>
      <c r="AD41" s="100">
        <v>1097</v>
      </c>
      <c r="AE41" s="102">
        <v>1009.6</v>
      </c>
    </row>
    <row r="42" spans="1:31" ht="18" customHeight="1">
      <c r="A42" s="103" t="s">
        <v>2013</v>
      </c>
      <c r="B42" s="104">
        <v>11.2</v>
      </c>
      <c r="C42" s="104">
        <v>10.7</v>
      </c>
      <c r="D42" s="104">
        <v>11.5</v>
      </c>
      <c r="E42" s="104">
        <v>11.2</v>
      </c>
      <c r="F42" s="104">
        <v>10</v>
      </c>
      <c r="G42" s="104" t="s">
        <v>167</v>
      </c>
      <c r="H42" s="104" t="s">
        <v>112</v>
      </c>
      <c r="I42" s="104" t="s">
        <v>181</v>
      </c>
      <c r="J42" s="104">
        <v>16.7</v>
      </c>
      <c r="K42" s="104">
        <v>16.600000000000001</v>
      </c>
      <c r="L42" s="104">
        <v>16.7</v>
      </c>
      <c r="M42" s="104" t="s">
        <v>91</v>
      </c>
      <c r="N42" s="104" t="s">
        <v>91</v>
      </c>
      <c r="O42" s="104" t="s">
        <v>91</v>
      </c>
      <c r="P42" s="104">
        <v>61.2</v>
      </c>
      <c r="Q42" s="104" t="s">
        <v>47</v>
      </c>
      <c r="R42" s="104">
        <v>6</v>
      </c>
      <c r="S42" s="104">
        <v>28.2</v>
      </c>
      <c r="T42" s="104">
        <v>28.2</v>
      </c>
      <c r="U42" s="104">
        <v>0.5</v>
      </c>
      <c r="V42" s="104">
        <v>28.2</v>
      </c>
      <c r="W42" s="104">
        <v>28.2</v>
      </c>
      <c r="X42" s="104">
        <v>28.2</v>
      </c>
      <c r="Y42" s="104">
        <v>8</v>
      </c>
      <c r="Z42" s="104">
        <v>25.6</v>
      </c>
      <c r="AA42" s="104" t="s">
        <v>282</v>
      </c>
      <c r="AB42" s="104">
        <v>1095.5999999999999</v>
      </c>
      <c r="AC42" s="104">
        <v>1095.0999999999999</v>
      </c>
      <c r="AD42" s="104">
        <v>1096.0999999999999</v>
      </c>
      <c r="AE42" s="105">
        <v>1008.8</v>
      </c>
    </row>
    <row r="43" spans="1:31" ht="18" customHeight="1">
      <c r="A43" s="98" t="s">
        <v>2014</v>
      </c>
      <c r="B43" s="100">
        <v>11.9</v>
      </c>
      <c r="C43" s="100">
        <v>11.2</v>
      </c>
      <c r="D43" s="100">
        <v>12.4</v>
      </c>
      <c r="E43" s="100">
        <v>11.9</v>
      </c>
      <c r="F43" s="100">
        <v>9.9</v>
      </c>
      <c r="G43" s="100" t="s">
        <v>172</v>
      </c>
      <c r="H43" s="100" t="s">
        <v>114</v>
      </c>
      <c r="I43" s="100" t="s">
        <v>181</v>
      </c>
      <c r="J43" s="100">
        <v>16.8</v>
      </c>
      <c r="K43" s="100">
        <v>16.5</v>
      </c>
      <c r="L43" s="100">
        <v>17</v>
      </c>
      <c r="M43" s="100" t="s">
        <v>91</v>
      </c>
      <c r="N43" s="100" t="s">
        <v>35</v>
      </c>
      <c r="O43" s="100" t="s">
        <v>91</v>
      </c>
      <c r="P43" s="100">
        <v>0</v>
      </c>
      <c r="Q43" s="100" t="s">
        <v>47</v>
      </c>
      <c r="R43" s="100">
        <v>1.8</v>
      </c>
      <c r="S43" s="100">
        <v>29.5</v>
      </c>
      <c r="T43" s="100">
        <v>29.5</v>
      </c>
      <c r="U43" s="100">
        <v>0.5</v>
      </c>
      <c r="V43" s="100">
        <v>29.5</v>
      </c>
      <c r="W43" s="100">
        <v>29.5</v>
      </c>
      <c r="X43" s="100">
        <v>29.5</v>
      </c>
      <c r="Y43" s="100">
        <v>7.6</v>
      </c>
      <c r="Z43" s="100">
        <v>31.3</v>
      </c>
      <c r="AA43" s="100" t="s">
        <v>57</v>
      </c>
      <c r="AB43" s="100">
        <v>1096.0999999999999</v>
      </c>
      <c r="AC43" s="100">
        <v>1095.7</v>
      </c>
      <c r="AD43" s="100">
        <v>1096.4000000000001</v>
      </c>
      <c r="AE43" s="102">
        <v>1009.3</v>
      </c>
    </row>
    <row r="44" spans="1:31" ht="18" customHeight="1">
      <c r="A44" s="103" t="s">
        <v>2015</v>
      </c>
      <c r="B44" s="104">
        <v>12.4</v>
      </c>
      <c r="C44" s="104">
        <v>12</v>
      </c>
      <c r="D44" s="104">
        <v>12.8</v>
      </c>
      <c r="E44" s="104">
        <v>12.4</v>
      </c>
      <c r="F44" s="104">
        <v>9.6</v>
      </c>
      <c r="G44" s="104" t="s">
        <v>80</v>
      </c>
      <c r="H44" s="104" t="s">
        <v>138</v>
      </c>
      <c r="I44" s="104" t="s">
        <v>77</v>
      </c>
      <c r="J44" s="104">
        <v>16.899999999999999</v>
      </c>
      <c r="K44" s="104">
        <v>16.7</v>
      </c>
      <c r="L44" s="104">
        <v>17.100000000000001</v>
      </c>
      <c r="M44" s="104" t="s">
        <v>91</v>
      </c>
      <c r="N44" s="104" t="s">
        <v>35</v>
      </c>
      <c r="O44" s="104" t="s">
        <v>59</v>
      </c>
      <c r="P44" s="104">
        <v>0</v>
      </c>
      <c r="Q44" s="104" t="s">
        <v>47</v>
      </c>
      <c r="R44" s="104">
        <v>1.8</v>
      </c>
      <c r="S44" s="104">
        <v>29.8</v>
      </c>
      <c r="T44" s="104">
        <v>29.8</v>
      </c>
      <c r="U44" s="104">
        <v>0.3</v>
      </c>
      <c r="V44" s="104">
        <v>29.8</v>
      </c>
      <c r="W44" s="104">
        <v>29.8</v>
      </c>
      <c r="X44" s="104">
        <v>29.8</v>
      </c>
      <c r="Y44" s="104">
        <v>6.8</v>
      </c>
      <c r="Z44" s="104">
        <v>22</v>
      </c>
      <c r="AA44" s="104" t="s">
        <v>239</v>
      </c>
      <c r="AB44" s="104">
        <v>1095.9000000000001</v>
      </c>
      <c r="AC44" s="104">
        <v>1095.3</v>
      </c>
      <c r="AD44" s="104">
        <v>1096.3</v>
      </c>
      <c r="AE44" s="105">
        <v>1009.1</v>
      </c>
    </row>
    <row r="45" spans="1:31" ht="18" customHeight="1">
      <c r="A45" s="98" t="s">
        <v>2016</v>
      </c>
      <c r="B45" s="100">
        <v>12</v>
      </c>
      <c r="C45" s="100">
        <v>11.6</v>
      </c>
      <c r="D45" s="100">
        <v>12.4</v>
      </c>
      <c r="E45" s="100">
        <v>12</v>
      </c>
      <c r="F45" s="100">
        <v>8.1999999999999993</v>
      </c>
      <c r="G45" s="100" t="s">
        <v>63</v>
      </c>
      <c r="H45" s="100" t="s">
        <v>37</v>
      </c>
      <c r="I45" s="100" t="s">
        <v>83</v>
      </c>
      <c r="J45" s="100">
        <v>16.899999999999999</v>
      </c>
      <c r="K45" s="100">
        <v>16.7</v>
      </c>
      <c r="L45" s="100">
        <v>17</v>
      </c>
      <c r="M45" s="100" t="s">
        <v>59</v>
      </c>
      <c r="N45" s="100" t="s">
        <v>59</v>
      </c>
      <c r="O45" s="100" t="s">
        <v>59</v>
      </c>
      <c r="P45" s="100">
        <v>0</v>
      </c>
      <c r="Q45" s="100" t="s">
        <v>47</v>
      </c>
      <c r="R45" s="100">
        <v>0</v>
      </c>
      <c r="S45" s="100">
        <v>0</v>
      </c>
      <c r="T45" s="100">
        <v>29.8</v>
      </c>
      <c r="U45" s="100">
        <v>0</v>
      </c>
      <c r="V45" s="100">
        <v>29.8</v>
      </c>
      <c r="W45" s="100">
        <v>29.8</v>
      </c>
      <c r="X45" s="100">
        <v>29.8</v>
      </c>
      <c r="Y45" s="100">
        <v>6.5</v>
      </c>
      <c r="Z45" s="100">
        <v>18.399999999999999</v>
      </c>
      <c r="AA45" s="100" t="s">
        <v>624</v>
      </c>
      <c r="AB45" s="100">
        <v>1095</v>
      </c>
      <c r="AC45" s="100">
        <v>1094.4000000000001</v>
      </c>
      <c r="AD45" s="100">
        <v>1095.5999999999999</v>
      </c>
      <c r="AE45" s="102">
        <v>1008.2</v>
      </c>
    </row>
    <row r="46" spans="1:31" ht="18" customHeight="1">
      <c r="A46" s="103" t="s">
        <v>2017</v>
      </c>
      <c r="B46" s="104">
        <v>12.2</v>
      </c>
      <c r="C46" s="104">
        <v>11.8</v>
      </c>
      <c r="D46" s="104">
        <v>12.7</v>
      </c>
      <c r="E46" s="104">
        <v>12.2</v>
      </c>
      <c r="F46" s="104">
        <v>7.5</v>
      </c>
      <c r="G46" s="104" t="s">
        <v>62</v>
      </c>
      <c r="H46" s="104" t="s">
        <v>93</v>
      </c>
      <c r="I46" s="104" t="s">
        <v>67</v>
      </c>
      <c r="J46" s="104">
        <v>16.600000000000001</v>
      </c>
      <c r="K46" s="104">
        <v>16.5</v>
      </c>
      <c r="L46" s="104">
        <v>16.7</v>
      </c>
      <c r="M46" s="104" t="s">
        <v>128</v>
      </c>
      <c r="N46" s="104" t="s">
        <v>59</v>
      </c>
      <c r="O46" s="104" t="s">
        <v>128</v>
      </c>
      <c r="P46" s="104">
        <v>98.4</v>
      </c>
      <c r="Q46" s="104" t="s">
        <v>47</v>
      </c>
      <c r="R46" s="104">
        <v>0</v>
      </c>
      <c r="S46" s="104">
        <v>0</v>
      </c>
      <c r="T46" s="104">
        <v>29.8</v>
      </c>
      <c r="U46" s="104">
        <v>0</v>
      </c>
      <c r="V46" s="104">
        <v>29.8</v>
      </c>
      <c r="W46" s="104">
        <v>29.8</v>
      </c>
      <c r="X46" s="104">
        <v>29.8</v>
      </c>
      <c r="Y46" s="104">
        <v>5.9</v>
      </c>
      <c r="Z46" s="104">
        <v>18.399999999999999</v>
      </c>
      <c r="AA46" s="104" t="s">
        <v>447</v>
      </c>
      <c r="AB46" s="104">
        <v>1095.0999999999999</v>
      </c>
      <c r="AC46" s="104">
        <v>1094.5999999999999</v>
      </c>
      <c r="AD46" s="104">
        <v>1095.7</v>
      </c>
      <c r="AE46" s="105">
        <v>1008.3</v>
      </c>
    </row>
    <row r="47" spans="1:31" ht="18" customHeight="1">
      <c r="A47" s="98" t="s">
        <v>2018</v>
      </c>
      <c r="B47" s="100">
        <v>13.8</v>
      </c>
      <c r="C47" s="100">
        <v>12.7</v>
      </c>
      <c r="D47" s="100">
        <v>14.1</v>
      </c>
      <c r="E47" s="100">
        <v>13.8</v>
      </c>
      <c r="F47" s="100">
        <v>7.7</v>
      </c>
      <c r="G47" s="100" t="s">
        <v>91</v>
      </c>
      <c r="H47" s="100" t="s">
        <v>96</v>
      </c>
      <c r="I47" s="100" t="s">
        <v>86</v>
      </c>
      <c r="J47" s="100">
        <v>16.3</v>
      </c>
      <c r="K47" s="100">
        <v>16.100000000000001</v>
      </c>
      <c r="L47" s="100">
        <v>16.5</v>
      </c>
      <c r="M47" s="100" t="s">
        <v>91</v>
      </c>
      <c r="N47" s="100" t="s">
        <v>32</v>
      </c>
      <c r="O47" s="100" t="s">
        <v>59</v>
      </c>
      <c r="P47" s="100">
        <v>298</v>
      </c>
      <c r="Q47" s="100" t="s">
        <v>74</v>
      </c>
      <c r="R47" s="100">
        <v>0</v>
      </c>
      <c r="S47" s="100">
        <v>0</v>
      </c>
      <c r="T47" s="100">
        <v>29.8</v>
      </c>
      <c r="U47" s="100">
        <v>0</v>
      </c>
      <c r="V47" s="100">
        <v>29.8</v>
      </c>
      <c r="W47" s="100">
        <v>29.8</v>
      </c>
      <c r="X47" s="100">
        <v>29.8</v>
      </c>
      <c r="Y47" s="100">
        <v>5.6</v>
      </c>
      <c r="Z47" s="100">
        <v>22</v>
      </c>
      <c r="AA47" s="100" t="s">
        <v>239</v>
      </c>
      <c r="AB47" s="100">
        <v>1095.0999999999999</v>
      </c>
      <c r="AC47" s="100">
        <v>1094.2</v>
      </c>
      <c r="AD47" s="100">
        <v>1095.8</v>
      </c>
      <c r="AE47" s="102">
        <v>1008.3</v>
      </c>
    </row>
    <row r="48" spans="1:31" ht="18" customHeight="1">
      <c r="A48" s="103" t="s">
        <v>2019</v>
      </c>
      <c r="B48" s="104">
        <v>12.8</v>
      </c>
      <c r="C48" s="104">
        <v>11.8</v>
      </c>
      <c r="D48" s="104">
        <v>14.2</v>
      </c>
      <c r="E48" s="104">
        <v>12.8</v>
      </c>
      <c r="F48" s="104">
        <v>7.6</v>
      </c>
      <c r="G48" s="104" t="s">
        <v>93</v>
      </c>
      <c r="H48" s="104" t="s">
        <v>60</v>
      </c>
      <c r="I48" s="104" t="s">
        <v>65</v>
      </c>
      <c r="J48" s="104">
        <v>16.5</v>
      </c>
      <c r="K48" s="104">
        <v>16.2</v>
      </c>
      <c r="L48" s="104">
        <v>17.2</v>
      </c>
      <c r="M48" s="104" t="s">
        <v>32</v>
      </c>
      <c r="N48" s="104" t="s">
        <v>41</v>
      </c>
      <c r="O48" s="104" t="s">
        <v>91</v>
      </c>
      <c r="P48" s="104">
        <v>199.5</v>
      </c>
      <c r="Q48" s="104" t="s">
        <v>44</v>
      </c>
      <c r="R48" s="104">
        <v>3</v>
      </c>
      <c r="S48" s="104">
        <v>1.2</v>
      </c>
      <c r="T48" s="104">
        <v>31</v>
      </c>
      <c r="U48" s="104">
        <v>0.2</v>
      </c>
      <c r="V48" s="104">
        <v>31</v>
      </c>
      <c r="W48" s="104">
        <v>31</v>
      </c>
      <c r="X48" s="104">
        <v>31</v>
      </c>
      <c r="Y48" s="104">
        <v>6.2</v>
      </c>
      <c r="Z48" s="104">
        <v>25.6</v>
      </c>
      <c r="AA48" s="104" t="s">
        <v>241</v>
      </c>
      <c r="AB48" s="104">
        <v>1094.5</v>
      </c>
      <c r="AC48" s="104">
        <v>1094.0999999999999</v>
      </c>
      <c r="AD48" s="104">
        <v>1095</v>
      </c>
      <c r="AE48" s="105">
        <v>1007.7</v>
      </c>
    </row>
    <row r="49" spans="1:31" ht="18" customHeight="1">
      <c r="A49" s="98" t="s">
        <v>2020</v>
      </c>
      <c r="B49" s="100">
        <v>12.3</v>
      </c>
      <c r="C49" s="100">
        <v>11.6</v>
      </c>
      <c r="D49" s="100">
        <v>13</v>
      </c>
      <c r="E49" s="100">
        <v>12.3</v>
      </c>
      <c r="F49" s="100">
        <v>6.1</v>
      </c>
      <c r="G49" s="100" t="s">
        <v>35</v>
      </c>
      <c r="H49" s="100" t="s">
        <v>60</v>
      </c>
      <c r="I49" s="100" t="s">
        <v>93</v>
      </c>
      <c r="J49" s="100">
        <v>17.600000000000001</v>
      </c>
      <c r="K49" s="100">
        <v>17</v>
      </c>
      <c r="L49" s="100">
        <v>18.3</v>
      </c>
      <c r="M49" s="100" t="s">
        <v>96</v>
      </c>
      <c r="N49" s="100" t="s">
        <v>39</v>
      </c>
      <c r="O49" s="100" t="s">
        <v>32</v>
      </c>
      <c r="P49" s="100">
        <v>0</v>
      </c>
      <c r="Q49" s="100" t="s">
        <v>47</v>
      </c>
      <c r="R49" s="100">
        <v>0</v>
      </c>
      <c r="S49" s="100">
        <v>1.2</v>
      </c>
      <c r="T49" s="100">
        <v>31</v>
      </c>
      <c r="U49" s="100">
        <v>0</v>
      </c>
      <c r="V49" s="100">
        <v>31</v>
      </c>
      <c r="W49" s="100">
        <v>31</v>
      </c>
      <c r="X49" s="100">
        <v>31</v>
      </c>
      <c r="Y49" s="100">
        <v>6</v>
      </c>
      <c r="Z49" s="100">
        <v>27.7</v>
      </c>
      <c r="AA49" s="100" t="s">
        <v>322</v>
      </c>
      <c r="AB49" s="100">
        <v>1095.0999999999999</v>
      </c>
      <c r="AC49" s="100">
        <v>1094.5</v>
      </c>
      <c r="AD49" s="100">
        <v>1095.9000000000001</v>
      </c>
      <c r="AE49" s="102">
        <v>1008.3</v>
      </c>
    </row>
    <row r="50" spans="1:31" ht="18" customHeight="1">
      <c r="A50" s="103" t="s">
        <v>2021</v>
      </c>
      <c r="B50" s="104">
        <v>10.7</v>
      </c>
      <c r="C50" s="104">
        <v>9.1</v>
      </c>
      <c r="D50" s="104">
        <v>11.8</v>
      </c>
      <c r="E50" s="104">
        <v>10.7</v>
      </c>
      <c r="F50" s="104">
        <v>4.3</v>
      </c>
      <c r="G50" s="104" t="s">
        <v>32</v>
      </c>
      <c r="H50" s="104" t="s">
        <v>43</v>
      </c>
      <c r="I50" s="104" t="s">
        <v>128</v>
      </c>
      <c r="J50" s="104">
        <v>18.7</v>
      </c>
      <c r="K50" s="104">
        <v>17.100000000000001</v>
      </c>
      <c r="L50" s="104">
        <v>19.3</v>
      </c>
      <c r="M50" s="104" t="s">
        <v>60</v>
      </c>
      <c r="N50" s="104" t="s">
        <v>42</v>
      </c>
      <c r="O50" s="104" t="s">
        <v>92</v>
      </c>
      <c r="P50" s="104">
        <v>0</v>
      </c>
      <c r="Q50" s="104" t="s">
        <v>47</v>
      </c>
      <c r="R50" s="104">
        <v>0</v>
      </c>
      <c r="S50" s="104">
        <v>1.2</v>
      </c>
      <c r="T50" s="104">
        <v>31</v>
      </c>
      <c r="U50" s="104">
        <v>0</v>
      </c>
      <c r="V50" s="104">
        <v>31</v>
      </c>
      <c r="W50" s="104">
        <v>31</v>
      </c>
      <c r="X50" s="104">
        <v>31</v>
      </c>
      <c r="Y50" s="104">
        <v>3.3</v>
      </c>
      <c r="Z50" s="104">
        <v>22</v>
      </c>
      <c r="AA50" s="104" t="s">
        <v>381</v>
      </c>
      <c r="AB50" s="104">
        <v>1095.3</v>
      </c>
      <c r="AC50" s="104">
        <v>1094.9000000000001</v>
      </c>
      <c r="AD50" s="104">
        <v>1095.9000000000001</v>
      </c>
      <c r="AE50" s="105">
        <v>1008.5</v>
      </c>
    </row>
    <row r="51" spans="1:31" ht="18" customHeight="1">
      <c r="A51" s="98" t="s">
        <v>2022</v>
      </c>
      <c r="B51" s="100">
        <v>9.1999999999999993</v>
      </c>
      <c r="C51" s="100">
        <v>7.8</v>
      </c>
      <c r="D51" s="100">
        <v>10.9</v>
      </c>
      <c r="E51" s="100">
        <v>9.1999999999999993</v>
      </c>
      <c r="F51" s="100">
        <v>3</v>
      </c>
      <c r="G51" s="100" t="s">
        <v>35</v>
      </c>
      <c r="H51" s="100" t="s">
        <v>45</v>
      </c>
      <c r="I51" s="100" t="s">
        <v>86</v>
      </c>
      <c r="J51" s="100">
        <v>17.5</v>
      </c>
      <c r="K51" s="100">
        <v>16.899999999999999</v>
      </c>
      <c r="L51" s="100">
        <v>18.5</v>
      </c>
      <c r="M51" s="100" t="s">
        <v>92</v>
      </c>
      <c r="N51" s="100" t="s">
        <v>96</v>
      </c>
      <c r="O51" s="100" t="s">
        <v>32</v>
      </c>
      <c r="P51" s="100">
        <v>0</v>
      </c>
      <c r="Q51" s="100" t="s">
        <v>47</v>
      </c>
      <c r="R51" s="100">
        <v>0</v>
      </c>
      <c r="S51" s="100">
        <v>0</v>
      </c>
      <c r="T51" s="100">
        <v>31</v>
      </c>
      <c r="U51" s="100">
        <v>0</v>
      </c>
      <c r="V51" s="100">
        <v>0</v>
      </c>
      <c r="W51" s="100">
        <v>31</v>
      </c>
      <c r="X51" s="100">
        <v>31</v>
      </c>
      <c r="Y51" s="100">
        <v>2.9</v>
      </c>
      <c r="Z51" s="100">
        <v>20.2</v>
      </c>
      <c r="AA51" s="100" t="s">
        <v>1729</v>
      </c>
      <c r="AB51" s="100">
        <v>1095.0999999999999</v>
      </c>
      <c r="AC51" s="100">
        <v>1094.7</v>
      </c>
      <c r="AD51" s="100">
        <v>1095.5999999999999</v>
      </c>
      <c r="AE51" s="102">
        <v>1008.3</v>
      </c>
    </row>
    <row r="52" spans="1:31" ht="18" customHeight="1">
      <c r="A52" s="103" t="s">
        <v>2023</v>
      </c>
      <c r="B52" s="104">
        <v>8.5</v>
      </c>
      <c r="C52" s="104">
        <v>7.9</v>
      </c>
      <c r="D52" s="104">
        <v>9.4</v>
      </c>
      <c r="E52" s="104">
        <v>8.5</v>
      </c>
      <c r="F52" s="104">
        <v>3.4</v>
      </c>
      <c r="G52" s="104" t="s">
        <v>109</v>
      </c>
      <c r="H52" s="104" t="s">
        <v>96</v>
      </c>
      <c r="I52" s="104" t="s">
        <v>34</v>
      </c>
      <c r="J52" s="104">
        <v>16.600000000000001</v>
      </c>
      <c r="K52" s="104">
        <v>16.2</v>
      </c>
      <c r="L52" s="104">
        <v>17.600000000000001</v>
      </c>
      <c r="M52" s="104" t="s">
        <v>32</v>
      </c>
      <c r="N52" s="104" t="s">
        <v>96</v>
      </c>
      <c r="O52" s="104" t="s">
        <v>35</v>
      </c>
      <c r="P52" s="104">
        <v>94.1</v>
      </c>
      <c r="Q52" s="104" t="s">
        <v>47</v>
      </c>
      <c r="R52" s="104">
        <v>0</v>
      </c>
      <c r="S52" s="104">
        <v>0</v>
      </c>
      <c r="T52" s="104">
        <v>31</v>
      </c>
      <c r="U52" s="104">
        <v>0</v>
      </c>
      <c r="V52" s="104">
        <v>0</v>
      </c>
      <c r="W52" s="104">
        <v>31</v>
      </c>
      <c r="X52" s="104">
        <v>31</v>
      </c>
      <c r="Y52" s="104">
        <v>1.8</v>
      </c>
      <c r="Z52" s="104">
        <v>9.4</v>
      </c>
      <c r="AA52" s="104" t="s">
        <v>252</v>
      </c>
      <c r="AB52" s="104">
        <v>1095.3</v>
      </c>
      <c r="AC52" s="104">
        <v>1094.7</v>
      </c>
      <c r="AD52" s="104">
        <v>1095.8</v>
      </c>
      <c r="AE52" s="105">
        <v>1008.5</v>
      </c>
    </row>
    <row r="53" spans="1:31" ht="18" customHeight="1">
      <c r="A53" s="98" t="s">
        <v>2024</v>
      </c>
      <c r="B53" s="100">
        <v>12.9</v>
      </c>
      <c r="C53" s="100">
        <v>9.1999999999999993</v>
      </c>
      <c r="D53" s="100">
        <v>15.2</v>
      </c>
      <c r="E53" s="100">
        <v>12.9</v>
      </c>
      <c r="F53" s="100">
        <v>3.8</v>
      </c>
      <c r="G53" s="100" t="s">
        <v>46</v>
      </c>
      <c r="H53" s="100" t="s">
        <v>130</v>
      </c>
      <c r="I53" s="100" t="s">
        <v>93</v>
      </c>
      <c r="J53" s="100">
        <v>17.899999999999999</v>
      </c>
      <c r="K53" s="100">
        <v>17.2</v>
      </c>
      <c r="L53" s="100">
        <v>18.3</v>
      </c>
      <c r="M53" s="100" t="s">
        <v>42</v>
      </c>
      <c r="N53" s="100" t="s">
        <v>33</v>
      </c>
      <c r="O53" s="100" t="s">
        <v>96</v>
      </c>
      <c r="P53" s="100">
        <v>535.20000000000005</v>
      </c>
      <c r="Q53" s="100" t="s">
        <v>186</v>
      </c>
      <c r="R53" s="100">
        <v>0</v>
      </c>
      <c r="S53" s="100">
        <v>0</v>
      </c>
      <c r="T53" s="100">
        <v>31</v>
      </c>
      <c r="U53" s="100">
        <v>0</v>
      </c>
      <c r="V53" s="100">
        <v>0</v>
      </c>
      <c r="W53" s="100">
        <v>31</v>
      </c>
      <c r="X53" s="100">
        <v>31</v>
      </c>
      <c r="Y53" s="100">
        <v>7.9</v>
      </c>
      <c r="Z53" s="100">
        <v>29.5</v>
      </c>
      <c r="AA53" s="100" t="s">
        <v>700</v>
      </c>
      <c r="AB53" s="100">
        <v>1094.5999999999999</v>
      </c>
      <c r="AC53" s="100">
        <v>1093.0999999999999</v>
      </c>
      <c r="AD53" s="100">
        <v>1095.5999999999999</v>
      </c>
      <c r="AE53" s="102">
        <v>1007.8</v>
      </c>
    </row>
    <row r="54" spans="1:31" ht="18" customHeight="1">
      <c r="A54" s="103" t="s">
        <v>2025</v>
      </c>
      <c r="B54" s="104">
        <v>14.4</v>
      </c>
      <c r="C54" s="104">
        <v>13.5</v>
      </c>
      <c r="D54" s="104">
        <v>15.3</v>
      </c>
      <c r="E54" s="104">
        <v>14.4</v>
      </c>
      <c r="F54" s="104">
        <v>5.7</v>
      </c>
      <c r="G54" s="104" t="s">
        <v>45</v>
      </c>
      <c r="H54" s="104" t="s">
        <v>55</v>
      </c>
      <c r="I54" s="104" t="s">
        <v>91</v>
      </c>
      <c r="J54" s="104">
        <v>17.399999999999999</v>
      </c>
      <c r="K54" s="104">
        <v>16.5</v>
      </c>
      <c r="L54" s="104">
        <v>19.2</v>
      </c>
      <c r="M54" s="104" t="s">
        <v>42</v>
      </c>
      <c r="N54" s="104" t="s">
        <v>43</v>
      </c>
      <c r="O54" s="104" t="s">
        <v>39</v>
      </c>
      <c r="P54" s="104">
        <v>281.5</v>
      </c>
      <c r="Q54" s="104" t="s">
        <v>74</v>
      </c>
      <c r="R54" s="104">
        <v>0</v>
      </c>
      <c r="S54" s="104">
        <v>0</v>
      </c>
      <c r="T54" s="104">
        <v>31</v>
      </c>
      <c r="U54" s="104">
        <v>0</v>
      </c>
      <c r="V54" s="104">
        <v>0</v>
      </c>
      <c r="W54" s="104">
        <v>31</v>
      </c>
      <c r="X54" s="104">
        <v>31</v>
      </c>
      <c r="Y54" s="104">
        <v>8.3000000000000007</v>
      </c>
      <c r="Z54" s="104">
        <v>27.7</v>
      </c>
      <c r="AA54" s="104" t="s">
        <v>617</v>
      </c>
      <c r="AB54" s="104">
        <v>1091.8</v>
      </c>
      <c r="AC54" s="104">
        <v>1090.3</v>
      </c>
      <c r="AD54" s="104">
        <v>1093.3</v>
      </c>
      <c r="AE54" s="105">
        <v>1005</v>
      </c>
    </row>
    <row r="55" spans="1:31" ht="18" customHeight="1">
      <c r="A55" s="98" t="s">
        <v>2026</v>
      </c>
      <c r="B55" s="100">
        <v>13.3</v>
      </c>
      <c r="C55" s="100">
        <v>12.9</v>
      </c>
      <c r="D55" s="100">
        <v>13.7</v>
      </c>
      <c r="E55" s="100">
        <v>13.3</v>
      </c>
      <c r="F55" s="100">
        <v>6.9</v>
      </c>
      <c r="G55" s="100" t="s">
        <v>32</v>
      </c>
      <c r="H55" s="100" t="s">
        <v>31</v>
      </c>
      <c r="I55" s="100" t="s">
        <v>128</v>
      </c>
      <c r="J55" s="100">
        <v>19</v>
      </c>
      <c r="K55" s="100">
        <v>18</v>
      </c>
      <c r="L55" s="100">
        <v>19.899999999999999</v>
      </c>
      <c r="M55" s="100" t="s">
        <v>33</v>
      </c>
      <c r="N55" s="100" t="s">
        <v>51</v>
      </c>
      <c r="O55" s="100" t="s">
        <v>31</v>
      </c>
      <c r="P55" s="100">
        <v>0.8</v>
      </c>
      <c r="Q55" s="100" t="s">
        <v>47</v>
      </c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0">
        <v>31</v>
      </c>
      <c r="X55" s="100">
        <v>31</v>
      </c>
      <c r="Y55" s="100">
        <v>8.9</v>
      </c>
      <c r="Z55" s="100">
        <v>27.7</v>
      </c>
      <c r="AA55" s="100" t="s">
        <v>318</v>
      </c>
      <c r="AB55" s="100">
        <v>1090</v>
      </c>
      <c r="AC55" s="100">
        <v>1089.0999999999999</v>
      </c>
      <c r="AD55" s="100">
        <v>1090.9000000000001</v>
      </c>
      <c r="AE55" s="102">
        <v>1003.2</v>
      </c>
    </row>
    <row r="56" spans="1:31" ht="18" customHeight="1">
      <c r="A56" s="103" t="s">
        <v>2027</v>
      </c>
      <c r="B56" s="104">
        <v>12.2</v>
      </c>
      <c r="C56" s="104">
        <v>11</v>
      </c>
      <c r="D56" s="104">
        <v>13</v>
      </c>
      <c r="E56" s="104">
        <v>12.2</v>
      </c>
      <c r="F56" s="104">
        <v>3.7</v>
      </c>
      <c r="G56" s="104" t="s">
        <v>45</v>
      </c>
      <c r="H56" s="104" t="s">
        <v>52</v>
      </c>
      <c r="I56" s="104" t="s">
        <v>32</v>
      </c>
      <c r="J56" s="104">
        <v>17.5</v>
      </c>
      <c r="K56" s="104">
        <v>17.3</v>
      </c>
      <c r="L56" s="104">
        <v>18</v>
      </c>
      <c r="M56" s="104" t="s">
        <v>42</v>
      </c>
      <c r="N56" s="104" t="s">
        <v>45</v>
      </c>
      <c r="O56" s="104" t="s">
        <v>39</v>
      </c>
      <c r="P56" s="104">
        <v>0</v>
      </c>
      <c r="Q56" s="104" t="s">
        <v>47</v>
      </c>
      <c r="R56" s="104">
        <v>0</v>
      </c>
      <c r="S56" s="104">
        <v>0</v>
      </c>
      <c r="T56" s="104">
        <v>0</v>
      </c>
      <c r="U56" s="104">
        <v>0</v>
      </c>
      <c r="V56" s="104">
        <v>0</v>
      </c>
      <c r="W56" s="104">
        <v>31</v>
      </c>
      <c r="X56" s="104">
        <v>31</v>
      </c>
      <c r="Y56" s="104">
        <v>8.1</v>
      </c>
      <c r="Z56" s="104">
        <v>36.700000000000003</v>
      </c>
      <c r="AA56" s="104" t="s">
        <v>371</v>
      </c>
      <c r="AB56" s="104">
        <v>1088.5</v>
      </c>
      <c r="AC56" s="104">
        <v>1086.5</v>
      </c>
      <c r="AD56" s="104">
        <v>1089.5</v>
      </c>
      <c r="AE56" s="105">
        <v>1001.7</v>
      </c>
    </row>
    <row r="57" spans="1:31" ht="18" customHeight="1">
      <c r="A57" s="98" t="s">
        <v>2028</v>
      </c>
      <c r="B57" s="100">
        <v>9.6</v>
      </c>
      <c r="C57" s="100">
        <v>8.3000000000000007</v>
      </c>
      <c r="D57" s="100">
        <v>11.9</v>
      </c>
      <c r="E57" s="100">
        <v>8.6999999999999993</v>
      </c>
      <c r="F57" s="100">
        <v>3.8</v>
      </c>
      <c r="G57" s="100" t="s">
        <v>59</v>
      </c>
      <c r="H57" s="100" t="s">
        <v>45</v>
      </c>
      <c r="I57" s="100" t="s">
        <v>67</v>
      </c>
      <c r="J57" s="100">
        <v>17</v>
      </c>
      <c r="K57" s="100">
        <v>16.600000000000001</v>
      </c>
      <c r="L57" s="100">
        <v>17.5</v>
      </c>
      <c r="M57" s="100" t="s">
        <v>60</v>
      </c>
      <c r="N57" s="100" t="s">
        <v>39</v>
      </c>
      <c r="O57" s="100" t="s">
        <v>96</v>
      </c>
      <c r="P57" s="100">
        <v>0</v>
      </c>
      <c r="Q57" s="100" t="s">
        <v>47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31</v>
      </c>
      <c r="X57" s="100">
        <v>31</v>
      </c>
      <c r="Y57" s="100">
        <v>8.5</v>
      </c>
      <c r="Z57" s="100">
        <v>29.5</v>
      </c>
      <c r="AA57" s="100" t="s">
        <v>1729</v>
      </c>
      <c r="AB57" s="100">
        <v>1086</v>
      </c>
      <c r="AC57" s="100">
        <v>1083.8</v>
      </c>
      <c r="AD57" s="100">
        <v>1087.7</v>
      </c>
      <c r="AE57" s="102">
        <v>999.2</v>
      </c>
    </row>
    <row r="58" spans="1:31" ht="18" customHeight="1">
      <c r="A58" s="103" t="s">
        <v>2029</v>
      </c>
      <c r="B58" s="104">
        <v>9.1</v>
      </c>
      <c r="C58" s="104">
        <v>8.4</v>
      </c>
      <c r="D58" s="104">
        <v>9.8000000000000007</v>
      </c>
      <c r="E58" s="104">
        <v>8.6999999999999993</v>
      </c>
      <c r="F58" s="104">
        <v>2.6</v>
      </c>
      <c r="G58" s="104" t="s">
        <v>92</v>
      </c>
      <c r="H58" s="104" t="s">
        <v>45</v>
      </c>
      <c r="I58" s="104" t="s">
        <v>37</v>
      </c>
      <c r="J58" s="104">
        <v>16.399999999999999</v>
      </c>
      <c r="K58" s="104">
        <v>15.9</v>
      </c>
      <c r="L58" s="104">
        <v>16.600000000000001</v>
      </c>
      <c r="M58" s="104" t="s">
        <v>96</v>
      </c>
      <c r="N58" s="104" t="s">
        <v>96</v>
      </c>
      <c r="O58" s="104" t="s">
        <v>92</v>
      </c>
      <c r="P58" s="104">
        <v>152.19999999999999</v>
      </c>
      <c r="Q58" s="104" t="s">
        <v>44</v>
      </c>
      <c r="R58" s="104">
        <v>0</v>
      </c>
      <c r="S58" s="104">
        <v>0</v>
      </c>
      <c r="T58" s="104">
        <v>0</v>
      </c>
      <c r="U58" s="104">
        <v>0</v>
      </c>
      <c r="V58" s="104">
        <v>0</v>
      </c>
      <c r="W58" s="104">
        <v>31</v>
      </c>
      <c r="X58" s="104">
        <v>31</v>
      </c>
      <c r="Y58" s="104">
        <v>5.4</v>
      </c>
      <c r="Z58" s="104">
        <v>22</v>
      </c>
      <c r="AA58" s="104" t="s">
        <v>331</v>
      </c>
      <c r="AB58" s="104">
        <v>1083.8</v>
      </c>
      <c r="AC58" s="104">
        <v>1082.9000000000001</v>
      </c>
      <c r="AD58" s="104">
        <v>1084.3</v>
      </c>
      <c r="AE58" s="105">
        <v>996.9</v>
      </c>
    </row>
    <row r="59" spans="1:31" ht="18" customHeight="1">
      <c r="A59" s="98" t="s">
        <v>2030</v>
      </c>
      <c r="B59" s="100">
        <v>11.2</v>
      </c>
      <c r="C59" s="100">
        <v>9.4</v>
      </c>
      <c r="D59" s="100">
        <v>12.3</v>
      </c>
      <c r="E59" s="100">
        <v>11.1</v>
      </c>
      <c r="F59" s="100">
        <v>3</v>
      </c>
      <c r="G59" s="100" t="s">
        <v>43</v>
      </c>
      <c r="H59" s="100" t="s">
        <v>89</v>
      </c>
      <c r="I59" s="100" t="s">
        <v>41</v>
      </c>
      <c r="J59" s="100">
        <v>16.5</v>
      </c>
      <c r="K59" s="100">
        <v>15.8</v>
      </c>
      <c r="L59" s="100">
        <v>17.8</v>
      </c>
      <c r="M59" s="100" t="s">
        <v>43</v>
      </c>
      <c r="N59" s="100" t="s">
        <v>33</v>
      </c>
      <c r="O59" s="100" t="s">
        <v>96</v>
      </c>
      <c r="P59" s="100">
        <v>436.7</v>
      </c>
      <c r="Q59" s="100" t="s">
        <v>174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31</v>
      </c>
      <c r="X59" s="100">
        <v>31</v>
      </c>
      <c r="Y59" s="100">
        <v>8.8000000000000007</v>
      </c>
      <c r="Z59" s="100">
        <v>34.9</v>
      </c>
      <c r="AA59" s="100" t="s">
        <v>207</v>
      </c>
      <c r="AB59" s="100">
        <v>1082.4000000000001</v>
      </c>
      <c r="AC59" s="100">
        <v>1080.5999999999999</v>
      </c>
      <c r="AD59" s="100">
        <v>1083.9000000000001</v>
      </c>
      <c r="AE59" s="102">
        <v>995.6</v>
      </c>
    </row>
    <row r="60" spans="1:31" ht="18" customHeight="1">
      <c r="A60" s="103" t="s">
        <v>2031</v>
      </c>
      <c r="B60" s="104">
        <v>11.7</v>
      </c>
      <c r="C60" s="104">
        <v>9.6</v>
      </c>
      <c r="D60" s="104">
        <v>12.5</v>
      </c>
      <c r="E60" s="104">
        <v>11.6</v>
      </c>
      <c r="F60" s="104">
        <v>3.9</v>
      </c>
      <c r="G60" s="104" t="s">
        <v>42</v>
      </c>
      <c r="H60" s="104" t="s">
        <v>46</v>
      </c>
      <c r="I60" s="104" t="s">
        <v>37</v>
      </c>
      <c r="J60" s="104">
        <v>15.9</v>
      </c>
      <c r="K60" s="104">
        <v>15.7</v>
      </c>
      <c r="L60" s="104">
        <v>16.100000000000001</v>
      </c>
      <c r="M60" s="104" t="s">
        <v>31</v>
      </c>
      <c r="N60" s="104" t="s">
        <v>45</v>
      </c>
      <c r="O60" s="104" t="s">
        <v>39</v>
      </c>
      <c r="P60" s="104">
        <v>426.8</v>
      </c>
      <c r="Q60" s="104" t="s">
        <v>174</v>
      </c>
      <c r="R60" s="104">
        <v>1.8</v>
      </c>
      <c r="S60" s="104">
        <v>0.3</v>
      </c>
      <c r="T60" s="104">
        <v>0.3</v>
      </c>
      <c r="U60" s="104">
        <v>0.3</v>
      </c>
      <c r="V60" s="104">
        <v>0.3</v>
      </c>
      <c r="W60" s="104">
        <v>31.3</v>
      </c>
      <c r="X60" s="104">
        <v>31.3</v>
      </c>
      <c r="Y60" s="104">
        <v>14.8</v>
      </c>
      <c r="Z60" s="104">
        <v>38.5</v>
      </c>
      <c r="AA60" s="104" t="s">
        <v>280</v>
      </c>
      <c r="AB60" s="104">
        <v>1081.3</v>
      </c>
      <c r="AC60" s="104">
        <v>1079.9000000000001</v>
      </c>
      <c r="AD60" s="104">
        <v>1083.4000000000001</v>
      </c>
      <c r="AE60" s="105">
        <v>994.5</v>
      </c>
    </row>
    <row r="61" spans="1:31" ht="18" customHeight="1">
      <c r="A61" s="98" t="s">
        <v>2032</v>
      </c>
      <c r="B61" s="100">
        <v>9.4</v>
      </c>
      <c r="C61" s="100">
        <v>9.1999999999999993</v>
      </c>
      <c r="D61" s="100">
        <v>9.6999999999999993</v>
      </c>
      <c r="E61" s="100">
        <v>8</v>
      </c>
      <c r="F61" s="100">
        <v>4.4000000000000004</v>
      </c>
      <c r="G61" s="100" t="s">
        <v>93</v>
      </c>
      <c r="H61" s="100" t="s">
        <v>91</v>
      </c>
      <c r="I61" s="100" t="s">
        <v>34</v>
      </c>
      <c r="J61" s="100">
        <v>16.100000000000001</v>
      </c>
      <c r="K61" s="100">
        <v>15.7</v>
      </c>
      <c r="L61" s="100">
        <v>17.399999999999999</v>
      </c>
      <c r="M61" s="100" t="s">
        <v>43</v>
      </c>
      <c r="N61" s="100" t="s">
        <v>45</v>
      </c>
      <c r="O61" s="100" t="s">
        <v>31</v>
      </c>
      <c r="P61" s="100">
        <v>0.4</v>
      </c>
      <c r="Q61" s="100" t="s">
        <v>47</v>
      </c>
      <c r="R61" s="100">
        <v>0</v>
      </c>
      <c r="S61" s="100">
        <v>0.3</v>
      </c>
      <c r="T61" s="100">
        <v>0.3</v>
      </c>
      <c r="U61" s="100">
        <v>0</v>
      </c>
      <c r="V61" s="100">
        <v>0.3</v>
      </c>
      <c r="W61" s="100">
        <v>31.3</v>
      </c>
      <c r="X61" s="100">
        <v>31.3</v>
      </c>
      <c r="Y61" s="100">
        <v>10</v>
      </c>
      <c r="Z61" s="100">
        <v>36.700000000000003</v>
      </c>
      <c r="AA61" s="100" t="s">
        <v>1869</v>
      </c>
      <c r="AB61" s="100">
        <v>1084.8</v>
      </c>
      <c r="AC61" s="100">
        <v>1083.2</v>
      </c>
      <c r="AD61" s="100">
        <v>1086.3</v>
      </c>
      <c r="AE61" s="102">
        <v>998</v>
      </c>
    </row>
    <row r="62" spans="1:31" ht="18" customHeight="1">
      <c r="A62" s="103" t="s">
        <v>2033</v>
      </c>
      <c r="B62" s="104">
        <v>9.5</v>
      </c>
      <c r="C62" s="104">
        <v>7.6</v>
      </c>
      <c r="D62" s="104">
        <v>10.5</v>
      </c>
      <c r="E62" s="104">
        <v>9</v>
      </c>
      <c r="F62" s="104">
        <v>3.7</v>
      </c>
      <c r="G62" s="104" t="s">
        <v>91</v>
      </c>
      <c r="H62" s="104" t="s">
        <v>92</v>
      </c>
      <c r="I62" s="104" t="s">
        <v>67</v>
      </c>
      <c r="J62" s="104">
        <v>17.899999999999999</v>
      </c>
      <c r="K62" s="104">
        <v>17.399999999999999</v>
      </c>
      <c r="L62" s="104">
        <v>18.399999999999999</v>
      </c>
      <c r="M62" s="104" t="s">
        <v>45</v>
      </c>
      <c r="N62" s="104" t="s">
        <v>33</v>
      </c>
      <c r="O62" s="104" t="s">
        <v>31</v>
      </c>
      <c r="P62" s="104">
        <v>0</v>
      </c>
      <c r="Q62" s="104" t="s">
        <v>47</v>
      </c>
      <c r="R62" s="104">
        <v>0</v>
      </c>
      <c r="S62" s="104">
        <v>0.3</v>
      </c>
      <c r="T62" s="104">
        <v>0</v>
      </c>
      <c r="U62" s="104">
        <v>0</v>
      </c>
      <c r="V62" s="104">
        <v>0.3</v>
      </c>
      <c r="W62" s="104">
        <v>31.3</v>
      </c>
      <c r="X62" s="104">
        <v>31.3</v>
      </c>
      <c r="Y62" s="104">
        <v>6.8</v>
      </c>
      <c r="Z62" s="104">
        <v>22</v>
      </c>
      <c r="AA62" s="104" t="s">
        <v>626</v>
      </c>
      <c r="AB62" s="104">
        <v>1086.4000000000001</v>
      </c>
      <c r="AC62" s="104">
        <v>1085.8</v>
      </c>
      <c r="AD62" s="104">
        <v>1087.3</v>
      </c>
      <c r="AE62" s="105">
        <v>999.6</v>
      </c>
    </row>
    <row r="63" spans="1:31" ht="18" customHeight="1">
      <c r="A63" s="98" t="s">
        <v>2034</v>
      </c>
      <c r="B63" s="100">
        <v>9.5</v>
      </c>
      <c r="C63" s="100">
        <v>8.1999999999999993</v>
      </c>
      <c r="D63" s="100">
        <v>10</v>
      </c>
      <c r="E63" s="100">
        <v>8.6999999999999993</v>
      </c>
      <c r="F63" s="100">
        <v>3.9</v>
      </c>
      <c r="G63" s="100" t="s">
        <v>59</v>
      </c>
      <c r="H63" s="100" t="s">
        <v>35</v>
      </c>
      <c r="I63" s="100" t="s">
        <v>62</v>
      </c>
      <c r="J63" s="100">
        <v>16.600000000000001</v>
      </c>
      <c r="K63" s="100">
        <v>16.2</v>
      </c>
      <c r="L63" s="100">
        <v>17.399999999999999</v>
      </c>
      <c r="M63" s="100" t="s">
        <v>39</v>
      </c>
      <c r="N63" s="100" t="s">
        <v>31</v>
      </c>
      <c r="O63" s="100" t="s">
        <v>60</v>
      </c>
      <c r="P63" s="100">
        <v>0</v>
      </c>
      <c r="Q63" s="100" t="s">
        <v>47</v>
      </c>
      <c r="R63" s="100">
        <v>0</v>
      </c>
      <c r="S63" s="100">
        <v>0</v>
      </c>
      <c r="T63" s="100">
        <v>0</v>
      </c>
      <c r="U63" s="100">
        <v>0</v>
      </c>
      <c r="V63" s="100">
        <v>0.3</v>
      </c>
      <c r="W63" s="100">
        <v>31.3</v>
      </c>
      <c r="X63" s="100">
        <v>31.3</v>
      </c>
      <c r="Y63" s="100">
        <v>6.8</v>
      </c>
      <c r="Z63" s="100">
        <v>27.7</v>
      </c>
      <c r="AA63" s="100" t="s">
        <v>1869</v>
      </c>
      <c r="AB63" s="100">
        <v>1087.5</v>
      </c>
      <c r="AC63" s="100">
        <v>1086.7</v>
      </c>
      <c r="AD63" s="100">
        <v>1088.2</v>
      </c>
      <c r="AE63" s="102">
        <v>1000.7</v>
      </c>
    </row>
    <row r="64" spans="1:31" ht="18" customHeight="1">
      <c r="A64" s="103" t="s">
        <v>2035</v>
      </c>
      <c r="B64" s="104">
        <v>10.1</v>
      </c>
      <c r="C64" s="104">
        <v>8.1999999999999993</v>
      </c>
      <c r="D64" s="104">
        <v>11.6</v>
      </c>
      <c r="E64" s="104">
        <v>9.9</v>
      </c>
      <c r="F64" s="104">
        <v>4.4000000000000004</v>
      </c>
      <c r="G64" s="104" t="s">
        <v>59</v>
      </c>
      <c r="H64" s="104" t="s">
        <v>32</v>
      </c>
      <c r="I64" s="104" t="s">
        <v>62</v>
      </c>
      <c r="J64" s="104">
        <v>15.9</v>
      </c>
      <c r="K64" s="104">
        <v>15.6</v>
      </c>
      <c r="L64" s="104">
        <v>16.2</v>
      </c>
      <c r="M64" s="104" t="s">
        <v>96</v>
      </c>
      <c r="N64" s="104" t="s">
        <v>60</v>
      </c>
      <c r="O64" s="104" t="s">
        <v>41</v>
      </c>
      <c r="P64" s="104">
        <v>62.9</v>
      </c>
      <c r="Q64" s="104" t="s">
        <v>47</v>
      </c>
      <c r="R64" s="104">
        <v>0</v>
      </c>
      <c r="S64" s="104">
        <v>0</v>
      </c>
      <c r="T64" s="104">
        <v>0</v>
      </c>
      <c r="U64" s="104">
        <v>0</v>
      </c>
      <c r="V64" s="104">
        <v>0.3</v>
      </c>
      <c r="W64" s="104">
        <v>31.3</v>
      </c>
      <c r="X64" s="104">
        <v>31.3</v>
      </c>
      <c r="Y64" s="104">
        <v>6.1</v>
      </c>
      <c r="Z64" s="104">
        <v>18.399999999999999</v>
      </c>
      <c r="AA64" s="104" t="s">
        <v>1508</v>
      </c>
      <c r="AB64" s="104">
        <v>1089.5</v>
      </c>
      <c r="AC64" s="104">
        <v>1088.0999999999999</v>
      </c>
      <c r="AD64" s="104">
        <v>1090.9000000000001</v>
      </c>
      <c r="AE64" s="105">
        <v>1002.7</v>
      </c>
    </row>
    <row r="65" spans="1:31" ht="18" customHeight="1">
      <c r="A65" s="98" t="s">
        <v>2036</v>
      </c>
      <c r="B65" s="100">
        <v>13.7</v>
      </c>
      <c r="C65" s="100">
        <v>11.6</v>
      </c>
      <c r="D65" s="100">
        <v>15.4</v>
      </c>
      <c r="E65" s="100">
        <v>13.7</v>
      </c>
      <c r="F65" s="100">
        <v>5.8</v>
      </c>
      <c r="G65" s="100" t="s">
        <v>42</v>
      </c>
      <c r="H65" s="100" t="s">
        <v>87</v>
      </c>
      <c r="I65" s="100" t="s">
        <v>35</v>
      </c>
      <c r="J65" s="100">
        <v>15.3</v>
      </c>
      <c r="K65" s="100">
        <v>15.3</v>
      </c>
      <c r="L65" s="100">
        <v>15.6</v>
      </c>
      <c r="M65" s="100" t="s">
        <v>60</v>
      </c>
      <c r="N65" s="100" t="s">
        <v>39</v>
      </c>
      <c r="O65" s="100" t="s">
        <v>60</v>
      </c>
      <c r="P65" s="100">
        <v>560.1</v>
      </c>
      <c r="Q65" s="100" t="s">
        <v>186</v>
      </c>
      <c r="R65" s="100">
        <v>0</v>
      </c>
      <c r="S65" s="100">
        <v>0</v>
      </c>
      <c r="T65" s="100">
        <v>0</v>
      </c>
      <c r="U65" s="100">
        <v>0</v>
      </c>
      <c r="V65" s="100">
        <v>0.3</v>
      </c>
      <c r="W65" s="100">
        <v>31.3</v>
      </c>
      <c r="X65" s="100">
        <v>31.3</v>
      </c>
      <c r="Y65" s="100">
        <v>9.6999999999999993</v>
      </c>
      <c r="Z65" s="100">
        <v>33.1</v>
      </c>
      <c r="AA65" s="100" t="s">
        <v>1011</v>
      </c>
      <c r="AB65" s="100">
        <v>1091.7</v>
      </c>
      <c r="AC65" s="100">
        <v>1090.7</v>
      </c>
      <c r="AD65" s="100">
        <v>1092.7</v>
      </c>
      <c r="AE65" s="102">
        <v>1004.9</v>
      </c>
    </row>
    <row r="66" spans="1:31" ht="18" customHeight="1">
      <c r="A66" s="103" t="s">
        <v>2037</v>
      </c>
      <c r="B66" s="104">
        <v>14.1</v>
      </c>
      <c r="C66" s="104">
        <v>13.1</v>
      </c>
      <c r="D66" s="104">
        <v>14.8</v>
      </c>
      <c r="E66" s="104">
        <v>14.1</v>
      </c>
      <c r="F66" s="104">
        <v>7.2</v>
      </c>
      <c r="G66" s="104" t="s">
        <v>41</v>
      </c>
      <c r="H66" s="104" t="s">
        <v>31</v>
      </c>
      <c r="I66" s="104" t="s">
        <v>128</v>
      </c>
      <c r="J66" s="104">
        <v>16.7</v>
      </c>
      <c r="K66" s="104">
        <v>15.2</v>
      </c>
      <c r="L66" s="104">
        <v>18.3</v>
      </c>
      <c r="M66" s="104" t="s">
        <v>42</v>
      </c>
      <c r="N66" s="104" t="s">
        <v>45</v>
      </c>
      <c r="O66" s="104" t="s">
        <v>60</v>
      </c>
      <c r="P66" s="104">
        <v>367.9</v>
      </c>
      <c r="Q66" s="104" t="s">
        <v>189</v>
      </c>
      <c r="R66" s="104">
        <v>0</v>
      </c>
      <c r="S66" s="104">
        <v>0</v>
      </c>
      <c r="T66" s="104">
        <v>0</v>
      </c>
      <c r="U66" s="104">
        <v>0</v>
      </c>
      <c r="V66" s="104">
        <v>0.3</v>
      </c>
      <c r="W66" s="104">
        <v>31.3</v>
      </c>
      <c r="X66" s="104">
        <v>31.3</v>
      </c>
      <c r="Y66" s="104">
        <v>11</v>
      </c>
      <c r="Z66" s="104">
        <v>47.9</v>
      </c>
      <c r="AA66" s="104" t="s">
        <v>187</v>
      </c>
      <c r="AB66" s="104">
        <v>1093.0999999999999</v>
      </c>
      <c r="AC66" s="104">
        <v>1092.2</v>
      </c>
      <c r="AD66" s="104">
        <v>1094.0999999999999</v>
      </c>
      <c r="AE66" s="105">
        <v>1006.3</v>
      </c>
    </row>
    <row r="67" spans="1:31" ht="18" customHeight="1">
      <c r="A67" s="98" t="s">
        <v>2038</v>
      </c>
      <c r="B67" s="100">
        <v>13.4</v>
      </c>
      <c r="C67" s="100">
        <v>12.9</v>
      </c>
      <c r="D67" s="100">
        <v>14</v>
      </c>
      <c r="E67" s="100">
        <v>13.4</v>
      </c>
      <c r="F67" s="100">
        <v>6.9</v>
      </c>
      <c r="G67" s="100" t="s">
        <v>32</v>
      </c>
      <c r="H67" s="100" t="s">
        <v>42</v>
      </c>
      <c r="I67" s="100" t="s">
        <v>128</v>
      </c>
      <c r="J67" s="100">
        <v>16.2</v>
      </c>
      <c r="K67" s="100">
        <v>16</v>
      </c>
      <c r="L67" s="100">
        <v>16.8</v>
      </c>
      <c r="M67" s="100" t="s">
        <v>39</v>
      </c>
      <c r="N67" s="100" t="s">
        <v>31</v>
      </c>
      <c r="O67" s="100" t="s">
        <v>39</v>
      </c>
      <c r="P67" s="100">
        <v>0.4</v>
      </c>
      <c r="Q67" s="100" t="s">
        <v>47</v>
      </c>
      <c r="R67" s="100">
        <v>0</v>
      </c>
      <c r="S67" s="100">
        <v>0</v>
      </c>
      <c r="T67" s="100">
        <v>0</v>
      </c>
      <c r="U67" s="100">
        <v>0</v>
      </c>
      <c r="V67" s="100">
        <v>0.3</v>
      </c>
      <c r="W67" s="100">
        <v>31.3</v>
      </c>
      <c r="X67" s="100">
        <v>31.3</v>
      </c>
      <c r="Y67" s="100">
        <v>6.8</v>
      </c>
      <c r="Z67" s="100">
        <v>29.5</v>
      </c>
      <c r="AA67" s="100" t="s">
        <v>254</v>
      </c>
      <c r="AB67" s="100">
        <v>1095.7</v>
      </c>
      <c r="AC67" s="100">
        <v>1093.9000000000001</v>
      </c>
      <c r="AD67" s="100">
        <v>1097</v>
      </c>
      <c r="AE67" s="102">
        <v>1008.9</v>
      </c>
    </row>
    <row r="68" spans="1:31" ht="18" customHeight="1">
      <c r="A68" s="103" t="s">
        <v>2039</v>
      </c>
      <c r="B68" s="104">
        <v>12.7</v>
      </c>
      <c r="C68" s="104">
        <v>9.6999999999999993</v>
      </c>
      <c r="D68" s="104">
        <v>13.8</v>
      </c>
      <c r="E68" s="104">
        <v>12.7</v>
      </c>
      <c r="F68" s="104">
        <v>6.5</v>
      </c>
      <c r="G68" s="104" t="s">
        <v>35</v>
      </c>
      <c r="H68" s="104" t="s">
        <v>96</v>
      </c>
      <c r="I68" s="104" t="s">
        <v>62</v>
      </c>
      <c r="J68" s="104">
        <v>16.7</v>
      </c>
      <c r="K68" s="104">
        <v>15.9</v>
      </c>
      <c r="L68" s="104">
        <v>17.5</v>
      </c>
      <c r="M68" s="104" t="s">
        <v>39</v>
      </c>
      <c r="N68" s="104" t="s">
        <v>42</v>
      </c>
      <c r="O68" s="104" t="s">
        <v>96</v>
      </c>
      <c r="P68" s="104">
        <v>0</v>
      </c>
      <c r="Q68" s="104" t="s">
        <v>47</v>
      </c>
      <c r="R68" s="104">
        <v>0</v>
      </c>
      <c r="S68" s="104">
        <v>0</v>
      </c>
      <c r="T68" s="104">
        <v>0</v>
      </c>
      <c r="U68" s="104">
        <v>0</v>
      </c>
      <c r="V68" s="104">
        <v>0.3</v>
      </c>
      <c r="W68" s="104">
        <v>31.3</v>
      </c>
      <c r="X68" s="104">
        <v>31.3</v>
      </c>
      <c r="Y68" s="104">
        <v>7.3</v>
      </c>
      <c r="Z68" s="104">
        <v>34.9</v>
      </c>
      <c r="AA68" s="104" t="s">
        <v>795</v>
      </c>
      <c r="AB68" s="104">
        <v>1097.7</v>
      </c>
      <c r="AC68" s="104">
        <v>1096.7</v>
      </c>
      <c r="AD68" s="104">
        <v>1098.5999999999999</v>
      </c>
      <c r="AE68" s="105">
        <v>1010.9</v>
      </c>
    </row>
    <row r="69" spans="1:31" ht="18" customHeight="1">
      <c r="A69" s="98" t="s">
        <v>2040</v>
      </c>
      <c r="B69" s="100">
        <v>11.2</v>
      </c>
      <c r="C69" s="100">
        <v>9.1999999999999993</v>
      </c>
      <c r="D69" s="100">
        <v>12.3</v>
      </c>
      <c r="E69" s="100">
        <v>11.2</v>
      </c>
      <c r="F69" s="100">
        <v>6</v>
      </c>
      <c r="G69" s="100" t="s">
        <v>109</v>
      </c>
      <c r="H69" s="100" t="s">
        <v>35</v>
      </c>
      <c r="I69" s="100" t="s">
        <v>67</v>
      </c>
      <c r="J69" s="100">
        <v>16.2</v>
      </c>
      <c r="K69" s="100">
        <v>16</v>
      </c>
      <c r="L69" s="100">
        <v>16.399999999999999</v>
      </c>
      <c r="M69" s="100" t="s">
        <v>41</v>
      </c>
      <c r="N69" s="100" t="s">
        <v>96</v>
      </c>
      <c r="O69" s="100" t="s">
        <v>41</v>
      </c>
      <c r="P69" s="100">
        <v>0</v>
      </c>
      <c r="Q69" s="100" t="s">
        <v>47</v>
      </c>
      <c r="R69" s="100">
        <v>0</v>
      </c>
      <c r="S69" s="100">
        <v>0</v>
      </c>
      <c r="T69" s="100">
        <v>0</v>
      </c>
      <c r="U69" s="100">
        <v>0</v>
      </c>
      <c r="V69" s="100">
        <v>0.3</v>
      </c>
      <c r="W69" s="100">
        <v>31.3</v>
      </c>
      <c r="X69" s="100">
        <v>31.3</v>
      </c>
      <c r="Y69" s="100">
        <v>3.1</v>
      </c>
      <c r="Z69" s="100">
        <v>9.4</v>
      </c>
      <c r="AA69" s="100" t="s">
        <v>656</v>
      </c>
      <c r="AB69" s="100">
        <v>1099.3</v>
      </c>
      <c r="AC69" s="100">
        <v>1098.4000000000001</v>
      </c>
      <c r="AD69" s="100">
        <v>1099.9000000000001</v>
      </c>
      <c r="AE69" s="102">
        <v>1012.5</v>
      </c>
    </row>
    <row r="70" spans="1:31" ht="18" customHeight="1">
      <c r="A70" s="103" t="s">
        <v>2041</v>
      </c>
      <c r="B70" s="104">
        <v>12.3</v>
      </c>
      <c r="C70" s="104">
        <v>11.1</v>
      </c>
      <c r="D70" s="104">
        <v>13.6</v>
      </c>
      <c r="E70" s="104">
        <v>12.3</v>
      </c>
      <c r="F70" s="104">
        <v>6.8</v>
      </c>
      <c r="G70" s="104" t="s">
        <v>109</v>
      </c>
      <c r="H70" s="104" t="s">
        <v>32</v>
      </c>
      <c r="I70" s="104" t="s">
        <v>86</v>
      </c>
      <c r="J70" s="104">
        <v>15.9</v>
      </c>
      <c r="K70" s="104">
        <v>15.7</v>
      </c>
      <c r="L70" s="104">
        <v>16.2</v>
      </c>
      <c r="M70" s="104" t="s">
        <v>92</v>
      </c>
      <c r="N70" s="104" t="s">
        <v>41</v>
      </c>
      <c r="O70" s="104" t="s">
        <v>32</v>
      </c>
      <c r="P70" s="104">
        <v>46.7</v>
      </c>
      <c r="Q70" s="104" t="s">
        <v>47</v>
      </c>
      <c r="R70" s="104">
        <v>0</v>
      </c>
      <c r="S70" s="104">
        <v>0</v>
      </c>
      <c r="T70" s="104">
        <v>0</v>
      </c>
      <c r="U70" s="104">
        <v>0</v>
      </c>
      <c r="V70" s="104">
        <v>0.3</v>
      </c>
      <c r="W70" s="104">
        <v>31.3</v>
      </c>
      <c r="X70" s="104">
        <v>31.3</v>
      </c>
      <c r="Y70" s="104">
        <v>2.6</v>
      </c>
      <c r="Z70" s="104">
        <v>14.8</v>
      </c>
      <c r="AA70" s="104" t="s">
        <v>282</v>
      </c>
      <c r="AB70" s="104">
        <v>1100</v>
      </c>
      <c r="AC70" s="104">
        <v>1099.7</v>
      </c>
      <c r="AD70" s="104">
        <v>1100</v>
      </c>
      <c r="AE70" s="105">
        <v>1014</v>
      </c>
    </row>
    <row r="71" spans="1:31" ht="18" customHeight="1">
      <c r="A71" s="98" t="s">
        <v>2042</v>
      </c>
      <c r="B71" s="100">
        <v>13.2</v>
      </c>
      <c r="C71" s="100">
        <v>12.6</v>
      </c>
      <c r="D71" s="100">
        <v>13.6</v>
      </c>
      <c r="E71" s="100">
        <v>13.2</v>
      </c>
      <c r="F71" s="100">
        <v>8.6</v>
      </c>
      <c r="G71" s="100" t="s">
        <v>37</v>
      </c>
      <c r="H71" s="100" t="s">
        <v>128</v>
      </c>
      <c r="I71" s="100" t="s">
        <v>82</v>
      </c>
      <c r="J71" s="100">
        <v>16.2</v>
      </c>
      <c r="K71" s="100">
        <v>15.5</v>
      </c>
      <c r="L71" s="100">
        <v>17.3</v>
      </c>
      <c r="M71" s="100" t="s">
        <v>41</v>
      </c>
      <c r="N71" s="100" t="s">
        <v>60</v>
      </c>
      <c r="O71" s="100" t="s">
        <v>92</v>
      </c>
      <c r="P71" s="100">
        <v>244.2</v>
      </c>
      <c r="Q71" s="100" t="s">
        <v>74</v>
      </c>
      <c r="R71" s="100">
        <v>0</v>
      </c>
      <c r="S71" s="100">
        <v>0</v>
      </c>
      <c r="T71" s="100">
        <v>0</v>
      </c>
      <c r="U71" s="100">
        <v>0</v>
      </c>
      <c r="V71" s="100">
        <v>0.3</v>
      </c>
      <c r="W71" s="100">
        <v>31.3</v>
      </c>
      <c r="X71" s="100">
        <v>31.3</v>
      </c>
      <c r="Y71" s="100">
        <v>3.3</v>
      </c>
      <c r="Z71" s="100">
        <v>14.8</v>
      </c>
      <c r="AA71" s="100" t="s">
        <v>420</v>
      </c>
      <c r="AB71" s="100">
        <v>1100</v>
      </c>
      <c r="AC71" s="100">
        <v>1100</v>
      </c>
      <c r="AD71" s="100">
        <v>1100</v>
      </c>
      <c r="AE71" s="102">
        <v>1016.4</v>
      </c>
    </row>
    <row r="72" spans="1:31" ht="18" customHeight="1">
      <c r="A72" s="103" t="s">
        <v>2043</v>
      </c>
      <c r="B72" s="104">
        <v>13.3</v>
      </c>
      <c r="C72" s="104">
        <v>12.9</v>
      </c>
      <c r="D72" s="104">
        <v>13.8</v>
      </c>
      <c r="E72" s="104">
        <v>13.3</v>
      </c>
      <c r="F72" s="104">
        <v>8.6</v>
      </c>
      <c r="G72" s="104" t="s">
        <v>62</v>
      </c>
      <c r="H72" s="104" t="s">
        <v>128</v>
      </c>
      <c r="I72" s="104" t="s">
        <v>34</v>
      </c>
      <c r="J72" s="104">
        <v>16.8</v>
      </c>
      <c r="K72" s="104">
        <v>16.100000000000001</v>
      </c>
      <c r="L72" s="104">
        <v>17.600000000000001</v>
      </c>
      <c r="M72" s="104" t="s">
        <v>96</v>
      </c>
      <c r="N72" s="104" t="s">
        <v>60</v>
      </c>
      <c r="O72" s="104" t="s">
        <v>92</v>
      </c>
      <c r="P72" s="104">
        <v>293.2</v>
      </c>
      <c r="Q72" s="104" t="s">
        <v>74</v>
      </c>
      <c r="R72" s="104">
        <v>0</v>
      </c>
      <c r="S72" s="104">
        <v>0</v>
      </c>
      <c r="T72" s="104">
        <v>0</v>
      </c>
      <c r="U72" s="104">
        <v>0</v>
      </c>
      <c r="V72" s="104">
        <v>0.3</v>
      </c>
      <c r="W72" s="104">
        <v>31.3</v>
      </c>
      <c r="X72" s="104">
        <v>31.3</v>
      </c>
      <c r="Y72" s="104">
        <v>3.3</v>
      </c>
      <c r="Z72" s="104">
        <v>22</v>
      </c>
      <c r="AA72" s="104" t="s">
        <v>52</v>
      </c>
      <c r="AB72" s="104">
        <v>1100</v>
      </c>
      <c r="AC72" s="104">
        <v>1100</v>
      </c>
      <c r="AD72" s="104">
        <v>1100</v>
      </c>
      <c r="AE72" s="105">
        <v>1017.1</v>
      </c>
    </row>
    <row r="73" spans="1:31" ht="18" customHeight="1">
      <c r="A73" s="98" t="s">
        <v>2044</v>
      </c>
      <c r="B73" s="100">
        <v>13.2</v>
      </c>
      <c r="C73" s="100">
        <v>12.8</v>
      </c>
      <c r="D73" s="100">
        <v>13.5</v>
      </c>
      <c r="E73" s="100">
        <v>13.2</v>
      </c>
      <c r="F73" s="100">
        <v>8</v>
      </c>
      <c r="G73" s="100" t="s">
        <v>109</v>
      </c>
      <c r="H73" s="100" t="s">
        <v>32</v>
      </c>
      <c r="I73" s="100" t="s">
        <v>37</v>
      </c>
      <c r="J73" s="100">
        <v>15.9</v>
      </c>
      <c r="K73" s="100">
        <v>15.7</v>
      </c>
      <c r="L73" s="100">
        <v>16.2</v>
      </c>
      <c r="M73" s="100" t="s">
        <v>96</v>
      </c>
      <c r="N73" s="100" t="s">
        <v>60</v>
      </c>
      <c r="O73" s="100" t="s">
        <v>41</v>
      </c>
      <c r="P73" s="100">
        <v>0</v>
      </c>
      <c r="Q73" s="100" t="s">
        <v>47</v>
      </c>
      <c r="R73" s="100">
        <v>0</v>
      </c>
      <c r="S73" s="100">
        <v>0</v>
      </c>
      <c r="T73" s="100">
        <v>0</v>
      </c>
      <c r="U73" s="100">
        <v>0</v>
      </c>
      <c r="V73" s="100">
        <v>0.3</v>
      </c>
      <c r="W73" s="100">
        <v>31.3</v>
      </c>
      <c r="X73" s="100">
        <v>31.3</v>
      </c>
      <c r="Y73" s="100">
        <v>10.3</v>
      </c>
      <c r="Z73" s="100">
        <v>42.1</v>
      </c>
      <c r="AA73" s="100" t="s">
        <v>46</v>
      </c>
      <c r="AB73" s="100">
        <v>1100</v>
      </c>
      <c r="AC73" s="100">
        <v>1100</v>
      </c>
      <c r="AD73" s="100">
        <v>1100</v>
      </c>
      <c r="AE73" s="102">
        <v>1019.3</v>
      </c>
    </row>
    <row r="74" spans="1:31" ht="18" customHeight="1">
      <c r="A74" s="103" t="s">
        <v>2045</v>
      </c>
      <c r="B74" s="104">
        <v>13.2</v>
      </c>
      <c r="C74" s="104">
        <v>13</v>
      </c>
      <c r="D74" s="104">
        <v>13.3</v>
      </c>
      <c r="E74" s="104">
        <v>13.2</v>
      </c>
      <c r="F74" s="104">
        <v>7.9</v>
      </c>
      <c r="G74" s="104" t="s">
        <v>109</v>
      </c>
      <c r="H74" s="104" t="s">
        <v>32</v>
      </c>
      <c r="I74" s="104" t="s">
        <v>37</v>
      </c>
      <c r="J74" s="104">
        <v>15.6</v>
      </c>
      <c r="K74" s="104">
        <v>15.4</v>
      </c>
      <c r="L74" s="104">
        <v>15.9</v>
      </c>
      <c r="M74" s="104" t="s">
        <v>60</v>
      </c>
      <c r="N74" s="104" t="s">
        <v>60</v>
      </c>
      <c r="O74" s="104" t="s">
        <v>96</v>
      </c>
      <c r="P74" s="104">
        <v>0</v>
      </c>
      <c r="Q74" s="104" t="s">
        <v>47</v>
      </c>
      <c r="R74" s="104">
        <v>0</v>
      </c>
      <c r="S74" s="104">
        <v>0</v>
      </c>
      <c r="T74" s="104">
        <v>0</v>
      </c>
      <c r="U74" s="104">
        <v>0</v>
      </c>
      <c r="V74" s="104">
        <v>0.3</v>
      </c>
      <c r="W74" s="104">
        <v>31.3</v>
      </c>
      <c r="X74" s="104">
        <v>31.3</v>
      </c>
      <c r="Y74" s="104">
        <v>15.5</v>
      </c>
      <c r="Z74" s="104">
        <v>46.1</v>
      </c>
      <c r="AA74" s="104" t="s">
        <v>179</v>
      </c>
      <c r="AB74" s="104">
        <v>1100</v>
      </c>
      <c r="AC74" s="104">
        <v>1100</v>
      </c>
      <c r="AD74" s="104">
        <v>1100</v>
      </c>
      <c r="AE74" s="105">
        <v>1021.1</v>
      </c>
    </row>
    <row r="75" spans="1:31" ht="18" customHeight="1">
      <c r="A75" s="98" t="s">
        <v>2046</v>
      </c>
      <c r="B75" s="100">
        <v>12.9</v>
      </c>
      <c r="C75" s="100">
        <v>12.7</v>
      </c>
      <c r="D75" s="100">
        <v>13.2</v>
      </c>
      <c r="E75" s="100">
        <v>12.9</v>
      </c>
      <c r="F75" s="100">
        <v>7.8</v>
      </c>
      <c r="G75" s="100" t="s">
        <v>93</v>
      </c>
      <c r="H75" s="100" t="s">
        <v>35</v>
      </c>
      <c r="I75" s="100" t="s">
        <v>67</v>
      </c>
      <c r="J75" s="100">
        <v>15.9</v>
      </c>
      <c r="K75" s="100">
        <v>15.7</v>
      </c>
      <c r="L75" s="100">
        <v>16.2</v>
      </c>
      <c r="M75" s="100" t="s">
        <v>96</v>
      </c>
      <c r="N75" s="100" t="s">
        <v>96</v>
      </c>
      <c r="O75" s="100" t="s">
        <v>96</v>
      </c>
      <c r="P75" s="100">
        <v>0</v>
      </c>
      <c r="Q75" s="100" t="s">
        <v>47</v>
      </c>
      <c r="R75" s="100">
        <v>0</v>
      </c>
      <c r="S75" s="100">
        <v>0</v>
      </c>
      <c r="T75" s="100">
        <v>0</v>
      </c>
      <c r="U75" s="100">
        <v>0</v>
      </c>
      <c r="V75" s="100">
        <v>0.3</v>
      </c>
      <c r="W75" s="100">
        <v>31.3</v>
      </c>
      <c r="X75" s="100">
        <v>31.3</v>
      </c>
      <c r="Y75" s="100">
        <v>15.9</v>
      </c>
      <c r="Z75" s="100">
        <v>43.9</v>
      </c>
      <c r="AA75" s="100" t="s">
        <v>133</v>
      </c>
      <c r="AB75" s="100">
        <v>1100</v>
      </c>
      <c r="AC75" s="100">
        <v>1100</v>
      </c>
      <c r="AD75" s="100">
        <v>1100</v>
      </c>
      <c r="AE75" s="102">
        <v>1022.2</v>
      </c>
    </row>
    <row r="76" spans="1:31" ht="18" customHeight="1">
      <c r="A76" s="103" t="s">
        <v>2047</v>
      </c>
      <c r="B76" s="104">
        <v>12.6</v>
      </c>
      <c r="C76" s="104">
        <v>12.4</v>
      </c>
      <c r="D76" s="104">
        <v>12.9</v>
      </c>
      <c r="E76" s="104">
        <v>12.6</v>
      </c>
      <c r="F76" s="104">
        <v>6.7</v>
      </c>
      <c r="G76" s="104" t="s">
        <v>91</v>
      </c>
      <c r="H76" s="104" t="s">
        <v>60</v>
      </c>
      <c r="I76" s="104" t="s">
        <v>109</v>
      </c>
      <c r="J76" s="104">
        <v>15.6</v>
      </c>
      <c r="K76" s="104">
        <v>15.4</v>
      </c>
      <c r="L76" s="104">
        <v>15.7</v>
      </c>
      <c r="M76" s="104" t="s">
        <v>60</v>
      </c>
      <c r="N76" s="104" t="s">
        <v>39</v>
      </c>
      <c r="O76" s="104" t="s">
        <v>96</v>
      </c>
      <c r="P76" s="104">
        <v>105.3</v>
      </c>
      <c r="Q76" s="104" t="s">
        <v>44</v>
      </c>
      <c r="R76" s="104">
        <v>0</v>
      </c>
      <c r="S76" s="104">
        <v>0</v>
      </c>
      <c r="T76" s="104">
        <v>0</v>
      </c>
      <c r="U76" s="104">
        <v>0</v>
      </c>
      <c r="V76" s="104">
        <v>0.3</v>
      </c>
      <c r="W76" s="104">
        <v>31.3</v>
      </c>
      <c r="X76" s="104">
        <v>31.3</v>
      </c>
      <c r="Y76" s="104">
        <v>18</v>
      </c>
      <c r="Z76" s="104">
        <v>49.7</v>
      </c>
      <c r="AA76" s="104" t="s">
        <v>40</v>
      </c>
      <c r="AB76" s="104">
        <v>1100</v>
      </c>
      <c r="AC76" s="104">
        <v>1100</v>
      </c>
      <c r="AD76" s="104">
        <v>1100</v>
      </c>
      <c r="AE76" s="105">
        <v>1023.9</v>
      </c>
    </row>
    <row r="77" spans="1:31" ht="18" customHeight="1">
      <c r="A77" s="98" t="s">
        <v>2048</v>
      </c>
      <c r="B77" s="100">
        <v>12.6</v>
      </c>
      <c r="C77" s="100">
        <v>12.4</v>
      </c>
      <c r="D77" s="100">
        <v>13</v>
      </c>
      <c r="E77" s="100">
        <v>12.6</v>
      </c>
      <c r="F77" s="100">
        <v>6.2</v>
      </c>
      <c r="G77" s="100" t="s">
        <v>32</v>
      </c>
      <c r="H77" s="100" t="s">
        <v>39</v>
      </c>
      <c r="I77" s="100" t="s">
        <v>128</v>
      </c>
      <c r="J77" s="100">
        <v>15.4</v>
      </c>
      <c r="K77" s="100">
        <v>15.3</v>
      </c>
      <c r="L77" s="100">
        <v>15.6</v>
      </c>
      <c r="M77" s="100" t="s">
        <v>39</v>
      </c>
      <c r="N77" s="100" t="s">
        <v>42</v>
      </c>
      <c r="O77" s="100" t="s">
        <v>39</v>
      </c>
      <c r="P77" s="100">
        <v>489.7</v>
      </c>
      <c r="Q77" s="100" t="s">
        <v>174</v>
      </c>
      <c r="R77" s="100">
        <v>0</v>
      </c>
      <c r="S77" s="100">
        <v>0</v>
      </c>
      <c r="T77" s="100">
        <v>0</v>
      </c>
      <c r="U77" s="100">
        <v>0</v>
      </c>
      <c r="V77" s="100">
        <v>0.3</v>
      </c>
      <c r="W77" s="100">
        <v>31.3</v>
      </c>
      <c r="X77" s="100">
        <v>31.3</v>
      </c>
      <c r="Y77" s="100">
        <v>16.399999999999999</v>
      </c>
      <c r="Z77" s="100">
        <v>47.9</v>
      </c>
      <c r="AA77" s="100" t="s">
        <v>344</v>
      </c>
      <c r="AB77" s="100">
        <v>1100</v>
      </c>
      <c r="AC77" s="100">
        <v>1100</v>
      </c>
      <c r="AD77" s="100">
        <v>1100</v>
      </c>
      <c r="AE77" s="102">
        <v>1026.2</v>
      </c>
    </row>
    <row r="78" spans="1:31" ht="18" customHeight="1">
      <c r="A78" s="103" t="s">
        <v>2049</v>
      </c>
      <c r="B78" s="104">
        <v>12.3</v>
      </c>
      <c r="C78" s="104">
        <v>11.9</v>
      </c>
      <c r="D78" s="104">
        <v>12.8</v>
      </c>
      <c r="E78" s="104">
        <v>12.3</v>
      </c>
      <c r="F78" s="104">
        <v>6.2</v>
      </c>
      <c r="G78" s="104" t="s">
        <v>91</v>
      </c>
      <c r="H78" s="104" t="s">
        <v>41</v>
      </c>
      <c r="I78" s="104" t="s">
        <v>128</v>
      </c>
      <c r="J78" s="104">
        <v>16.600000000000001</v>
      </c>
      <c r="K78" s="104">
        <v>15.3</v>
      </c>
      <c r="L78" s="104">
        <v>18.600000000000001</v>
      </c>
      <c r="M78" s="104" t="s">
        <v>31</v>
      </c>
      <c r="N78" s="104" t="s">
        <v>46</v>
      </c>
      <c r="O78" s="104" t="s">
        <v>39</v>
      </c>
      <c r="P78" s="104">
        <v>389.9</v>
      </c>
      <c r="Q78" s="104" t="s">
        <v>189</v>
      </c>
      <c r="R78" s="104">
        <v>0</v>
      </c>
      <c r="S78" s="104">
        <v>0</v>
      </c>
      <c r="T78" s="104">
        <v>0</v>
      </c>
      <c r="U78" s="104">
        <v>0</v>
      </c>
      <c r="V78" s="104">
        <v>0.3</v>
      </c>
      <c r="W78" s="104">
        <v>31.3</v>
      </c>
      <c r="X78" s="104">
        <v>31.3</v>
      </c>
      <c r="Y78" s="104">
        <v>12.1</v>
      </c>
      <c r="Z78" s="104">
        <v>43.9</v>
      </c>
      <c r="AA78" s="104" t="s">
        <v>51</v>
      </c>
      <c r="AB78" s="104">
        <v>1100</v>
      </c>
      <c r="AC78" s="104">
        <v>1100</v>
      </c>
      <c r="AD78" s="104">
        <v>1100</v>
      </c>
      <c r="AE78" s="105">
        <v>1026.2</v>
      </c>
    </row>
    <row r="79" spans="1:31" ht="18" customHeight="1">
      <c r="A79" s="98" t="s">
        <v>2050</v>
      </c>
      <c r="B79" s="100">
        <v>12.1</v>
      </c>
      <c r="C79" s="100">
        <v>11.9</v>
      </c>
      <c r="D79" s="100">
        <v>12.2</v>
      </c>
      <c r="E79" s="100">
        <v>12.1</v>
      </c>
      <c r="F79" s="100">
        <v>5.8</v>
      </c>
      <c r="G79" s="100" t="s">
        <v>32</v>
      </c>
      <c r="H79" s="100" t="s">
        <v>96</v>
      </c>
      <c r="I79" s="100" t="s">
        <v>128</v>
      </c>
      <c r="J79" s="100">
        <v>16.600000000000001</v>
      </c>
      <c r="K79" s="100">
        <v>16.100000000000001</v>
      </c>
      <c r="L79" s="100">
        <v>18.2</v>
      </c>
      <c r="M79" s="100" t="s">
        <v>45</v>
      </c>
      <c r="N79" s="100" t="s">
        <v>46</v>
      </c>
      <c r="O79" s="100" t="s">
        <v>43</v>
      </c>
      <c r="P79" s="100">
        <v>0</v>
      </c>
      <c r="Q79" s="100" t="s">
        <v>47</v>
      </c>
      <c r="R79" s="100">
        <v>0</v>
      </c>
      <c r="S79" s="100">
        <v>0</v>
      </c>
      <c r="T79" s="100">
        <v>0</v>
      </c>
      <c r="U79" s="100">
        <v>0</v>
      </c>
      <c r="V79" s="100">
        <v>0.3</v>
      </c>
      <c r="W79" s="100">
        <v>31.3</v>
      </c>
      <c r="X79" s="100">
        <v>31.3</v>
      </c>
      <c r="Y79" s="100">
        <v>12</v>
      </c>
      <c r="Z79" s="100">
        <v>40.299999999999997</v>
      </c>
      <c r="AA79" s="100" t="s">
        <v>52</v>
      </c>
      <c r="AB79" s="100">
        <v>1100</v>
      </c>
      <c r="AC79" s="100">
        <v>1100</v>
      </c>
      <c r="AD79" s="100">
        <v>1100</v>
      </c>
      <c r="AE79" s="102">
        <v>1027.7</v>
      </c>
    </row>
    <row r="80" spans="1:31" ht="18" customHeight="1">
      <c r="A80" s="103" t="s">
        <v>2051</v>
      </c>
      <c r="B80" s="104">
        <v>11.8</v>
      </c>
      <c r="C80" s="104">
        <v>11.5</v>
      </c>
      <c r="D80" s="104">
        <v>12.2</v>
      </c>
      <c r="E80" s="104">
        <v>11.8</v>
      </c>
      <c r="F80" s="104">
        <v>4.5999999999999996</v>
      </c>
      <c r="G80" s="104" t="s">
        <v>60</v>
      </c>
      <c r="H80" s="104" t="s">
        <v>45</v>
      </c>
      <c r="I80" s="104" t="s">
        <v>32</v>
      </c>
      <c r="J80" s="104">
        <v>16.2</v>
      </c>
      <c r="K80" s="104">
        <v>16</v>
      </c>
      <c r="L80" s="104">
        <v>16.600000000000001</v>
      </c>
      <c r="M80" s="104" t="s">
        <v>45</v>
      </c>
      <c r="N80" s="104" t="s">
        <v>33</v>
      </c>
      <c r="O80" s="104" t="s">
        <v>43</v>
      </c>
      <c r="P80" s="104">
        <v>0</v>
      </c>
      <c r="Q80" s="104" t="s">
        <v>47</v>
      </c>
      <c r="R80" s="104">
        <v>0</v>
      </c>
      <c r="S80" s="104">
        <v>0</v>
      </c>
      <c r="T80" s="104">
        <v>0</v>
      </c>
      <c r="U80" s="104">
        <v>0</v>
      </c>
      <c r="V80" s="104">
        <v>0.3</v>
      </c>
      <c r="W80" s="104">
        <v>31.3</v>
      </c>
      <c r="X80" s="104">
        <v>31.3</v>
      </c>
      <c r="Y80" s="104">
        <v>15.2</v>
      </c>
      <c r="Z80" s="104">
        <v>47.9</v>
      </c>
      <c r="AA80" s="104" t="s">
        <v>278</v>
      </c>
      <c r="AB80" s="104">
        <v>1100</v>
      </c>
      <c r="AC80" s="104">
        <v>1100</v>
      </c>
      <c r="AD80" s="104">
        <v>1100</v>
      </c>
      <c r="AE80" s="105">
        <v>1028.5</v>
      </c>
    </row>
    <row r="81" spans="1:31" ht="18" customHeight="1">
      <c r="A81" s="98" t="s">
        <v>2052</v>
      </c>
      <c r="B81" s="100">
        <v>11.1</v>
      </c>
      <c r="C81" s="100">
        <v>10.8</v>
      </c>
      <c r="D81" s="100">
        <v>11.7</v>
      </c>
      <c r="E81" s="100">
        <v>11.1</v>
      </c>
      <c r="F81" s="100">
        <v>4.0999999999999996</v>
      </c>
      <c r="G81" s="100" t="s">
        <v>96</v>
      </c>
      <c r="H81" s="100" t="s">
        <v>45</v>
      </c>
      <c r="I81" s="100" t="s">
        <v>91</v>
      </c>
      <c r="J81" s="100">
        <v>16</v>
      </c>
      <c r="K81" s="100">
        <v>15.9</v>
      </c>
      <c r="L81" s="100">
        <v>16</v>
      </c>
      <c r="M81" s="100" t="s">
        <v>45</v>
      </c>
      <c r="N81" s="100" t="s">
        <v>33</v>
      </c>
      <c r="O81" s="100" t="s">
        <v>43</v>
      </c>
      <c r="P81" s="100">
        <v>0</v>
      </c>
      <c r="Q81" s="100" t="s">
        <v>47</v>
      </c>
      <c r="R81" s="100">
        <v>0</v>
      </c>
      <c r="S81" s="100">
        <v>0</v>
      </c>
      <c r="T81" s="100">
        <v>0</v>
      </c>
      <c r="U81" s="100">
        <v>0</v>
      </c>
      <c r="V81" s="100">
        <v>0.3</v>
      </c>
      <c r="W81" s="100">
        <v>31.3</v>
      </c>
      <c r="X81" s="100">
        <v>31.3</v>
      </c>
      <c r="Y81" s="100">
        <v>12.7</v>
      </c>
      <c r="Z81" s="100">
        <v>49.7</v>
      </c>
      <c r="AA81" s="100" t="s">
        <v>304</v>
      </c>
      <c r="AB81" s="100">
        <v>1100</v>
      </c>
      <c r="AC81" s="100">
        <v>1100</v>
      </c>
      <c r="AD81" s="100">
        <v>1100</v>
      </c>
      <c r="AE81" s="102">
        <v>1028.5999999999999</v>
      </c>
    </row>
    <row r="82" spans="1:31" ht="18" customHeight="1">
      <c r="A82" s="103" t="s">
        <v>2053</v>
      </c>
      <c r="B82" s="104">
        <v>11</v>
      </c>
      <c r="C82" s="104">
        <v>10.8</v>
      </c>
      <c r="D82" s="104">
        <v>11.6</v>
      </c>
      <c r="E82" s="104">
        <v>11</v>
      </c>
      <c r="F82" s="104">
        <v>2.9</v>
      </c>
      <c r="G82" s="104" t="s">
        <v>31</v>
      </c>
      <c r="H82" s="104" t="s">
        <v>51</v>
      </c>
      <c r="I82" s="104" t="s">
        <v>60</v>
      </c>
      <c r="J82" s="104">
        <v>15.7</v>
      </c>
      <c r="K82" s="104">
        <v>15.4</v>
      </c>
      <c r="L82" s="104">
        <v>16</v>
      </c>
      <c r="M82" s="104" t="s">
        <v>43</v>
      </c>
      <c r="N82" s="104" t="s">
        <v>45</v>
      </c>
      <c r="O82" s="104" t="s">
        <v>31</v>
      </c>
      <c r="P82" s="104">
        <v>141.4</v>
      </c>
      <c r="Q82" s="104" t="s">
        <v>44</v>
      </c>
      <c r="R82" s="104">
        <v>0</v>
      </c>
      <c r="S82" s="104">
        <v>0</v>
      </c>
      <c r="T82" s="104">
        <v>0</v>
      </c>
      <c r="U82" s="104">
        <v>0</v>
      </c>
      <c r="V82" s="104">
        <v>0.3</v>
      </c>
      <c r="W82" s="104">
        <v>31.3</v>
      </c>
      <c r="X82" s="104">
        <v>31.3</v>
      </c>
      <c r="Y82" s="104">
        <v>9.3000000000000007</v>
      </c>
      <c r="Z82" s="104">
        <v>33.1</v>
      </c>
      <c r="AA82" s="104" t="s">
        <v>440</v>
      </c>
      <c r="AB82" s="104">
        <v>1100</v>
      </c>
      <c r="AC82" s="104">
        <v>1100</v>
      </c>
      <c r="AD82" s="104">
        <v>1100</v>
      </c>
      <c r="AE82" s="105">
        <v>1028.4000000000001</v>
      </c>
    </row>
    <row r="83" spans="1:31" ht="18" customHeight="1">
      <c r="A83" s="98" t="s">
        <v>2054</v>
      </c>
      <c r="B83" s="100">
        <v>12.4</v>
      </c>
      <c r="C83" s="100">
        <v>11.1</v>
      </c>
      <c r="D83" s="100">
        <v>13.4</v>
      </c>
      <c r="E83" s="100">
        <v>12.4</v>
      </c>
      <c r="F83" s="100">
        <v>2.9</v>
      </c>
      <c r="G83" s="100" t="s">
        <v>87</v>
      </c>
      <c r="H83" s="100" t="s">
        <v>134</v>
      </c>
      <c r="I83" s="100" t="s">
        <v>42</v>
      </c>
      <c r="J83" s="100">
        <v>15.6</v>
      </c>
      <c r="K83" s="100">
        <v>15.4</v>
      </c>
      <c r="L83" s="100">
        <v>15.8</v>
      </c>
      <c r="M83" s="100" t="s">
        <v>45</v>
      </c>
      <c r="N83" s="100" t="s">
        <v>33</v>
      </c>
      <c r="O83" s="100" t="s">
        <v>31</v>
      </c>
      <c r="P83" s="100">
        <v>444.6</v>
      </c>
      <c r="Q83" s="100" t="s">
        <v>174</v>
      </c>
      <c r="R83" s="100">
        <v>0</v>
      </c>
      <c r="S83" s="100">
        <v>0</v>
      </c>
      <c r="T83" s="100">
        <v>0</v>
      </c>
      <c r="U83" s="100">
        <v>0</v>
      </c>
      <c r="V83" s="100">
        <v>0.3</v>
      </c>
      <c r="W83" s="100">
        <v>31.3</v>
      </c>
      <c r="X83" s="100">
        <v>31.3</v>
      </c>
      <c r="Y83" s="100">
        <v>7.1</v>
      </c>
      <c r="Z83" s="100">
        <v>27.7</v>
      </c>
      <c r="AA83" s="100" t="s">
        <v>97</v>
      </c>
      <c r="AB83" s="100">
        <v>1100</v>
      </c>
      <c r="AC83" s="100">
        <v>1100</v>
      </c>
      <c r="AD83" s="100">
        <v>1100</v>
      </c>
      <c r="AE83" s="102">
        <v>1028.4000000000001</v>
      </c>
    </row>
    <row r="84" spans="1:31" ht="18" customHeight="1">
      <c r="A84" s="103" t="s">
        <v>2055</v>
      </c>
      <c r="B84" s="104">
        <v>13.5</v>
      </c>
      <c r="C84" s="104">
        <v>12.7</v>
      </c>
      <c r="D84" s="104">
        <v>14.4</v>
      </c>
      <c r="E84" s="104">
        <v>13.5</v>
      </c>
      <c r="F84" s="104">
        <v>0.4</v>
      </c>
      <c r="G84" s="104" t="s">
        <v>132</v>
      </c>
      <c r="H84" s="104" t="s">
        <v>420</v>
      </c>
      <c r="I84" s="104" t="s">
        <v>89</v>
      </c>
      <c r="J84" s="104">
        <v>16.399999999999999</v>
      </c>
      <c r="K84" s="104">
        <v>15.7</v>
      </c>
      <c r="L84" s="104">
        <v>19.100000000000001</v>
      </c>
      <c r="M84" s="104" t="s">
        <v>31</v>
      </c>
      <c r="N84" s="104" t="s">
        <v>45</v>
      </c>
      <c r="O84" s="104" t="s">
        <v>39</v>
      </c>
      <c r="P84" s="104">
        <v>344.4</v>
      </c>
      <c r="Q84" s="104" t="s">
        <v>189</v>
      </c>
      <c r="R84" s="104">
        <v>0</v>
      </c>
      <c r="S84" s="104">
        <v>0</v>
      </c>
      <c r="T84" s="104">
        <v>0</v>
      </c>
      <c r="U84" s="104">
        <v>0</v>
      </c>
      <c r="V84" s="104">
        <v>0.3</v>
      </c>
      <c r="W84" s="104">
        <v>31.3</v>
      </c>
      <c r="X84" s="104">
        <v>31.3</v>
      </c>
      <c r="Y84" s="104">
        <v>4.0999999999999996</v>
      </c>
      <c r="Z84" s="104">
        <v>14.8</v>
      </c>
      <c r="AA84" s="104" t="s">
        <v>53</v>
      </c>
      <c r="AB84" s="104">
        <v>1100</v>
      </c>
      <c r="AC84" s="104">
        <v>1100</v>
      </c>
      <c r="AD84" s="104">
        <v>1100</v>
      </c>
      <c r="AE84" s="105">
        <v>1026</v>
      </c>
    </row>
    <row r="85" spans="1:31" ht="18" customHeight="1">
      <c r="A85" s="98" t="s">
        <v>2056</v>
      </c>
      <c r="B85" s="100">
        <v>10</v>
      </c>
      <c r="C85" s="100">
        <v>7.2</v>
      </c>
      <c r="D85" s="100">
        <v>13.1</v>
      </c>
      <c r="E85" s="100">
        <v>9.9</v>
      </c>
      <c r="F85" s="100">
        <v>1.5</v>
      </c>
      <c r="G85" s="100" t="s">
        <v>43</v>
      </c>
      <c r="H85" s="100" t="s">
        <v>420</v>
      </c>
      <c r="I85" s="100" t="s">
        <v>59</v>
      </c>
      <c r="J85" s="100">
        <v>20.2</v>
      </c>
      <c r="K85" s="100">
        <v>18.8</v>
      </c>
      <c r="L85" s="100">
        <v>21.2</v>
      </c>
      <c r="M85" s="100" t="s">
        <v>33</v>
      </c>
      <c r="N85" s="100" t="s">
        <v>46</v>
      </c>
      <c r="O85" s="100" t="s">
        <v>45</v>
      </c>
      <c r="P85" s="100">
        <v>4.8</v>
      </c>
      <c r="Q85" s="100" t="s">
        <v>47</v>
      </c>
      <c r="R85" s="100">
        <v>0</v>
      </c>
      <c r="S85" s="100">
        <v>0</v>
      </c>
      <c r="T85" s="100">
        <v>0</v>
      </c>
      <c r="U85" s="100">
        <v>0</v>
      </c>
      <c r="V85" s="100">
        <v>0.3</v>
      </c>
      <c r="W85" s="100">
        <v>31.3</v>
      </c>
      <c r="X85" s="100">
        <v>31.3</v>
      </c>
      <c r="Y85" s="100">
        <v>3.3</v>
      </c>
      <c r="Z85" s="100">
        <v>13</v>
      </c>
      <c r="AA85" s="100" t="s">
        <v>736</v>
      </c>
      <c r="AB85" s="100">
        <v>1100</v>
      </c>
      <c r="AC85" s="100">
        <v>1100</v>
      </c>
      <c r="AD85" s="100">
        <v>1100</v>
      </c>
      <c r="AE85" s="102">
        <v>1025.2</v>
      </c>
    </row>
    <row r="86" spans="1:31" ht="18" customHeight="1">
      <c r="A86" s="103" t="s">
        <v>2057</v>
      </c>
      <c r="B86" s="104">
        <v>7.5</v>
      </c>
      <c r="C86" s="104">
        <v>5.7</v>
      </c>
      <c r="D86" s="104">
        <v>9.5</v>
      </c>
      <c r="E86" s="104">
        <v>7.5</v>
      </c>
      <c r="F86" s="104">
        <v>2.5</v>
      </c>
      <c r="G86" s="104" t="s">
        <v>109</v>
      </c>
      <c r="H86" s="104" t="s">
        <v>39</v>
      </c>
      <c r="I86" s="104" t="s">
        <v>34</v>
      </c>
      <c r="J86" s="104">
        <v>18.7</v>
      </c>
      <c r="K86" s="104">
        <v>17.8</v>
      </c>
      <c r="L86" s="104">
        <v>20.5</v>
      </c>
      <c r="M86" s="104" t="s">
        <v>43</v>
      </c>
      <c r="N86" s="104" t="s">
        <v>45</v>
      </c>
      <c r="O86" s="104" t="s">
        <v>42</v>
      </c>
      <c r="P86" s="104">
        <v>0</v>
      </c>
      <c r="Q86" s="104" t="s">
        <v>47</v>
      </c>
      <c r="R86" s="104">
        <v>0</v>
      </c>
      <c r="S86" s="104">
        <v>0</v>
      </c>
      <c r="T86" s="104">
        <v>0</v>
      </c>
      <c r="U86" s="104">
        <v>0</v>
      </c>
      <c r="V86" s="104">
        <v>0.3</v>
      </c>
      <c r="W86" s="104">
        <v>31.3</v>
      </c>
      <c r="X86" s="104">
        <v>31.3</v>
      </c>
      <c r="Y86" s="104">
        <v>2.8</v>
      </c>
      <c r="Z86" s="104">
        <v>9.4</v>
      </c>
      <c r="AA86" s="104" t="s">
        <v>1729</v>
      </c>
      <c r="AB86" s="104">
        <v>1100</v>
      </c>
      <c r="AC86" s="104">
        <v>1100</v>
      </c>
      <c r="AD86" s="104">
        <v>1100</v>
      </c>
      <c r="AE86" s="105">
        <v>1024.4000000000001</v>
      </c>
    </row>
    <row r="87" spans="1:31" ht="18" customHeight="1">
      <c r="A87" s="98" t="s">
        <v>2058</v>
      </c>
      <c r="B87" s="100">
        <v>5.6</v>
      </c>
      <c r="C87" s="100">
        <v>4.5999999999999996</v>
      </c>
      <c r="D87" s="100">
        <v>6.7</v>
      </c>
      <c r="E87" s="100">
        <v>5.5</v>
      </c>
      <c r="F87" s="100">
        <v>1.5</v>
      </c>
      <c r="G87" s="100" t="s">
        <v>67</v>
      </c>
      <c r="H87" s="100" t="s">
        <v>93</v>
      </c>
      <c r="I87" s="100" t="s">
        <v>63</v>
      </c>
      <c r="J87" s="100">
        <v>18.2</v>
      </c>
      <c r="K87" s="100">
        <v>17.399999999999999</v>
      </c>
      <c r="L87" s="100">
        <v>20</v>
      </c>
      <c r="M87" s="100" t="s">
        <v>42</v>
      </c>
      <c r="N87" s="100" t="s">
        <v>45</v>
      </c>
      <c r="O87" s="100" t="s">
        <v>39</v>
      </c>
      <c r="P87" s="100">
        <v>0</v>
      </c>
      <c r="Q87" s="100" t="s">
        <v>47</v>
      </c>
      <c r="R87" s="100">
        <v>0</v>
      </c>
      <c r="S87" s="100">
        <v>0</v>
      </c>
      <c r="T87" s="100">
        <v>0</v>
      </c>
      <c r="U87" s="100">
        <v>0</v>
      </c>
      <c r="V87" s="100">
        <v>0.3</v>
      </c>
      <c r="W87" s="100">
        <v>31.3</v>
      </c>
      <c r="X87" s="100">
        <v>31.3</v>
      </c>
      <c r="Y87" s="100">
        <v>3.1</v>
      </c>
      <c r="Z87" s="100">
        <v>7.2</v>
      </c>
      <c r="AA87" s="100" t="s">
        <v>650</v>
      </c>
      <c r="AB87" s="100">
        <v>1100</v>
      </c>
      <c r="AC87" s="100">
        <v>1100</v>
      </c>
      <c r="AD87" s="100">
        <v>1100</v>
      </c>
      <c r="AE87" s="102">
        <v>1022.8</v>
      </c>
    </row>
    <row r="88" spans="1:31" ht="18" customHeight="1">
      <c r="A88" s="103" t="s">
        <v>2059</v>
      </c>
      <c r="B88" s="104">
        <v>5.7</v>
      </c>
      <c r="C88" s="104">
        <v>4.5</v>
      </c>
      <c r="D88" s="104">
        <v>9.4</v>
      </c>
      <c r="E88" s="104">
        <v>5.6</v>
      </c>
      <c r="F88" s="104">
        <v>1.7</v>
      </c>
      <c r="G88" s="104" t="s">
        <v>34</v>
      </c>
      <c r="H88" s="104" t="s">
        <v>35</v>
      </c>
      <c r="I88" s="104" t="s">
        <v>82</v>
      </c>
      <c r="J88" s="104">
        <v>17</v>
      </c>
      <c r="K88" s="104">
        <v>16.5</v>
      </c>
      <c r="L88" s="104">
        <v>17.399999999999999</v>
      </c>
      <c r="M88" s="104" t="s">
        <v>60</v>
      </c>
      <c r="N88" s="104" t="s">
        <v>39</v>
      </c>
      <c r="O88" s="104" t="s">
        <v>96</v>
      </c>
      <c r="P88" s="104">
        <v>160.9</v>
      </c>
      <c r="Q88" s="104" t="s">
        <v>44</v>
      </c>
      <c r="R88" s="104">
        <v>0</v>
      </c>
      <c r="S88" s="104">
        <v>0</v>
      </c>
      <c r="T88" s="104">
        <v>0</v>
      </c>
      <c r="U88" s="104">
        <v>0</v>
      </c>
      <c r="V88" s="104">
        <v>0.3</v>
      </c>
      <c r="W88" s="104">
        <v>31.3</v>
      </c>
      <c r="X88" s="104">
        <v>31.3</v>
      </c>
      <c r="Y88" s="104">
        <v>3.1</v>
      </c>
      <c r="Z88" s="104">
        <v>9.4</v>
      </c>
      <c r="AA88" s="104" t="s">
        <v>280</v>
      </c>
      <c r="AB88" s="104">
        <v>1100</v>
      </c>
      <c r="AC88" s="104">
        <v>1100</v>
      </c>
      <c r="AD88" s="104">
        <v>1100</v>
      </c>
      <c r="AE88" s="105">
        <v>1022.2</v>
      </c>
    </row>
    <row r="89" spans="1:31" ht="18" customHeight="1">
      <c r="A89" s="98" t="s">
        <v>2060</v>
      </c>
      <c r="B89" s="100">
        <v>14</v>
      </c>
      <c r="C89" s="100">
        <v>9.5</v>
      </c>
      <c r="D89" s="100">
        <v>15.8</v>
      </c>
      <c r="E89" s="100">
        <v>14</v>
      </c>
      <c r="F89" s="100">
        <v>4.7</v>
      </c>
      <c r="G89" s="100" t="s">
        <v>46</v>
      </c>
      <c r="H89" s="100" t="s">
        <v>134</v>
      </c>
      <c r="I89" s="100" t="s">
        <v>91</v>
      </c>
      <c r="J89" s="100">
        <v>16.5</v>
      </c>
      <c r="K89" s="100">
        <v>16.399999999999999</v>
      </c>
      <c r="L89" s="100">
        <v>16.600000000000001</v>
      </c>
      <c r="M89" s="100" t="s">
        <v>39</v>
      </c>
      <c r="N89" s="100" t="s">
        <v>39</v>
      </c>
      <c r="O89" s="100" t="s">
        <v>60</v>
      </c>
      <c r="P89" s="100">
        <v>435.5</v>
      </c>
      <c r="Q89" s="100" t="s">
        <v>174</v>
      </c>
      <c r="R89" s="100">
        <v>0</v>
      </c>
      <c r="S89" s="100">
        <v>0</v>
      </c>
      <c r="T89" s="100">
        <v>0</v>
      </c>
      <c r="U89" s="100">
        <v>0</v>
      </c>
      <c r="V89" s="100">
        <v>0.3</v>
      </c>
      <c r="W89" s="100">
        <v>31.3</v>
      </c>
      <c r="X89" s="100">
        <v>31.3</v>
      </c>
      <c r="Y89" s="100">
        <v>5</v>
      </c>
      <c r="Z89" s="100">
        <v>22</v>
      </c>
      <c r="AA89" s="100" t="s">
        <v>436</v>
      </c>
      <c r="AB89" s="100">
        <v>1100</v>
      </c>
      <c r="AC89" s="100">
        <v>1100</v>
      </c>
      <c r="AD89" s="100">
        <v>1100</v>
      </c>
      <c r="AE89" s="102">
        <v>1022</v>
      </c>
    </row>
    <row r="90" spans="1:31" ht="18" customHeight="1">
      <c r="A90" s="103" t="s">
        <v>2061</v>
      </c>
      <c r="B90" s="104">
        <v>15.3</v>
      </c>
      <c r="C90" s="104">
        <v>14.4</v>
      </c>
      <c r="D90" s="104">
        <v>15.8</v>
      </c>
      <c r="E90" s="104">
        <v>15.3</v>
      </c>
      <c r="F90" s="104">
        <v>6.5</v>
      </c>
      <c r="G90" s="104" t="s">
        <v>45</v>
      </c>
      <c r="H90" s="104" t="s">
        <v>52</v>
      </c>
      <c r="I90" s="104" t="s">
        <v>93</v>
      </c>
      <c r="J90" s="104">
        <v>16.5</v>
      </c>
      <c r="K90" s="104">
        <v>16.399999999999999</v>
      </c>
      <c r="L90" s="104">
        <v>16.8</v>
      </c>
      <c r="M90" s="104" t="s">
        <v>60</v>
      </c>
      <c r="N90" s="104" t="s">
        <v>39</v>
      </c>
      <c r="O90" s="104" t="s">
        <v>60</v>
      </c>
      <c r="P90" s="104">
        <v>353.6</v>
      </c>
      <c r="Q90" s="104" t="s">
        <v>189</v>
      </c>
      <c r="R90" s="104">
        <v>0</v>
      </c>
      <c r="S90" s="104">
        <v>0</v>
      </c>
      <c r="T90" s="104">
        <v>0</v>
      </c>
      <c r="U90" s="104">
        <v>0</v>
      </c>
      <c r="V90" s="104">
        <v>0.3</v>
      </c>
      <c r="W90" s="104">
        <v>31.3</v>
      </c>
      <c r="X90" s="104">
        <v>31.3</v>
      </c>
      <c r="Y90" s="104">
        <v>6.7</v>
      </c>
      <c r="Z90" s="104">
        <v>23.8</v>
      </c>
      <c r="AA90" s="104" t="s">
        <v>202</v>
      </c>
      <c r="AB90" s="104">
        <v>1100</v>
      </c>
      <c r="AC90" s="104">
        <v>1100</v>
      </c>
      <c r="AD90" s="104">
        <v>1100</v>
      </c>
      <c r="AE90" s="105">
        <v>1020.6</v>
      </c>
    </row>
    <row r="91" spans="1:31" ht="18" customHeight="1">
      <c r="A91" s="98" t="s">
        <v>2062</v>
      </c>
      <c r="B91" s="100">
        <v>13.8</v>
      </c>
      <c r="C91" s="100">
        <v>11.5</v>
      </c>
      <c r="D91" s="100">
        <v>14.4</v>
      </c>
      <c r="E91" s="100">
        <v>13.8</v>
      </c>
      <c r="F91" s="100">
        <v>8.6999999999999993</v>
      </c>
      <c r="G91" s="100" t="s">
        <v>93</v>
      </c>
      <c r="H91" s="100" t="s">
        <v>128</v>
      </c>
      <c r="I91" s="100" t="s">
        <v>68</v>
      </c>
      <c r="J91" s="100">
        <v>16.899999999999999</v>
      </c>
      <c r="K91" s="100">
        <v>16.7</v>
      </c>
      <c r="L91" s="100">
        <v>17.2</v>
      </c>
      <c r="M91" s="100" t="s">
        <v>60</v>
      </c>
      <c r="N91" s="100" t="s">
        <v>60</v>
      </c>
      <c r="O91" s="100" t="s">
        <v>96</v>
      </c>
      <c r="P91" s="100">
        <v>5.0999999999999996</v>
      </c>
      <c r="Q91" s="100" t="s">
        <v>47</v>
      </c>
      <c r="R91" s="100">
        <v>0</v>
      </c>
      <c r="S91" s="100">
        <v>0</v>
      </c>
      <c r="T91" s="100">
        <v>0</v>
      </c>
      <c r="U91" s="100">
        <v>0</v>
      </c>
      <c r="V91" s="100">
        <v>0.3</v>
      </c>
      <c r="W91" s="100">
        <v>31.3</v>
      </c>
      <c r="X91" s="100">
        <v>31.3</v>
      </c>
      <c r="Y91" s="100">
        <v>7.9</v>
      </c>
      <c r="Z91" s="100">
        <v>31.3</v>
      </c>
      <c r="AA91" s="100" t="s">
        <v>886</v>
      </c>
      <c r="AB91" s="100">
        <v>1100</v>
      </c>
      <c r="AC91" s="100">
        <v>1100</v>
      </c>
      <c r="AD91" s="100">
        <v>1100</v>
      </c>
      <c r="AE91" s="102">
        <v>1021.1</v>
      </c>
    </row>
    <row r="92" spans="1:31" ht="18" customHeight="1">
      <c r="A92" s="103" t="s">
        <v>2063</v>
      </c>
      <c r="B92" s="104">
        <v>10.8</v>
      </c>
      <c r="C92" s="104">
        <v>9.3000000000000007</v>
      </c>
      <c r="D92" s="104">
        <v>12</v>
      </c>
      <c r="E92" s="104">
        <v>10.8</v>
      </c>
      <c r="F92" s="104">
        <v>7.5</v>
      </c>
      <c r="G92" s="104" t="s">
        <v>138</v>
      </c>
      <c r="H92" s="104" t="s">
        <v>68</v>
      </c>
      <c r="I92" s="104" t="s">
        <v>83</v>
      </c>
      <c r="J92" s="104">
        <v>16.8</v>
      </c>
      <c r="K92" s="104">
        <v>16.7</v>
      </c>
      <c r="L92" s="104">
        <v>17.100000000000001</v>
      </c>
      <c r="M92" s="104" t="s">
        <v>96</v>
      </c>
      <c r="N92" s="104" t="s">
        <v>60</v>
      </c>
      <c r="O92" s="104" t="s">
        <v>96</v>
      </c>
      <c r="P92" s="104">
        <v>0</v>
      </c>
      <c r="Q92" s="104" t="s">
        <v>47</v>
      </c>
      <c r="R92" s="104">
        <v>0</v>
      </c>
      <c r="S92" s="104">
        <v>0</v>
      </c>
      <c r="T92" s="104">
        <v>0</v>
      </c>
      <c r="U92" s="104">
        <v>0</v>
      </c>
      <c r="V92" s="104">
        <v>0.3</v>
      </c>
      <c r="W92" s="104">
        <v>31.3</v>
      </c>
      <c r="X92" s="104">
        <v>31.3</v>
      </c>
      <c r="Y92" s="104">
        <v>2.9</v>
      </c>
      <c r="Z92" s="104">
        <v>11.2</v>
      </c>
      <c r="AA92" s="104" t="s">
        <v>489</v>
      </c>
      <c r="AB92" s="104">
        <v>1100</v>
      </c>
      <c r="AC92" s="104">
        <v>1100</v>
      </c>
      <c r="AD92" s="104">
        <v>1100</v>
      </c>
      <c r="AE92" s="105">
        <v>1022.2</v>
      </c>
    </row>
    <row r="93" spans="1:31" ht="18" customHeight="1">
      <c r="A93" s="98" t="s">
        <v>2064</v>
      </c>
      <c r="B93" s="100">
        <v>8.6</v>
      </c>
      <c r="C93" s="100">
        <v>7.3</v>
      </c>
      <c r="D93" s="100">
        <v>9.5</v>
      </c>
      <c r="E93" s="100">
        <v>8.6</v>
      </c>
      <c r="F93" s="100">
        <v>5.8</v>
      </c>
      <c r="G93" s="100" t="s">
        <v>83</v>
      </c>
      <c r="H93" s="100" t="s">
        <v>65</v>
      </c>
      <c r="I93" s="100" t="s">
        <v>73</v>
      </c>
      <c r="J93" s="100">
        <v>16.7</v>
      </c>
      <c r="K93" s="100">
        <v>16.600000000000001</v>
      </c>
      <c r="L93" s="100">
        <v>16.8</v>
      </c>
      <c r="M93" s="100" t="s">
        <v>41</v>
      </c>
      <c r="N93" s="100" t="s">
        <v>96</v>
      </c>
      <c r="O93" s="100" t="s">
        <v>92</v>
      </c>
      <c r="P93" s="100">
        <v>0</v>
      </c>
      <c r="Q93" s="100" t="s">
        <v>47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31.3</v>
      </c>
      <c r="X93" s="100">
        <v>31.3</v>
      </c>
      <c r="Y93" s="100">
        <v>2.9</v>
      </c>
      <c r="Z93" s="100">
        <v>11.2</v>
      </c>
      <c r="AA93" s="100" t="s">
        <v>626</v>
      </c>
      <c r="AB93" s="100">
        <v>1100</v>
      </c>
      <c r="AC93" s="100">
        <v>1100</v>
      </c>
      <c r="AD93" s="100">
        <v>1100</v>
      </c>
      <c r="AE93" s="102">
        <v>1022.5</v>
      </c>
    </row>
    <row r="94" spans="1:31" ht="18" customHeight="1">
      <c r="A94" s="103" t="s">
        <v>2065</v>
      </c>
      <c r="B94" s="104">
        <v>8.1</v>
      </c>
      <c r="C94" s="104">
        <v>7</v>
      </c>
      <c r="D94" s="104">
        <v>11.9</v>
      </c>
      <c r="E94" s="104">
        <v>8.1</v>
      </c>
      <c r="F94" s="104">
        <v>5.4</v>
      </c>
      <c r="G94" s="104" t="s">
        <v>80</v>
      </c>
      <c r="H94" s="104" t="s">
        <v>62</v>
      </c>
      <c r="I94" s="104" t="s">
        <v>77</v>
      </c>
      <c r="J94" s="104">
        <v>16.399999999999999</v>
      </c>
      <c r="K94" s="104">
        <v>16.2</v>
      </c>
      <c r="L94" s="104">
        <v>16.600000000000001</v>
      </c>
      <c r="M94" s="104" t="s">
        <v>92</v>
      </c>
      <c r="N94" s="104" t="s">
        <v>92</v>
      </c>
      <c r="O94" s="104" t="s">
        <v>32</v>
      </c>
      <c r="P94" s="104">
        <v>150</v>
      </c>
      <c r="Q94" s="104" t="s">
        <v>44</v>
      </c>
      <c r="R94" s="104">
        <v>0</v>
      </c>
      <c r="S94" s="104">
        <v>0</v>
      </c>
      <c r="T94" s="104">
        <v>0</v>
      </c>
      <c r="U94" s="104">
        <v>0</v>
      </c>
      <c r="V94" s="104">
        <v>0</v>
      </c>
      <c r="W94" s="104">
        <v>31.3</v>
      </c>
      <c r="X94" s="104">
        <v>31.3</v>
      </c>
      <c r="Y94" s="104">
        <v>2.1</v>
      </c>
      <c r="Z94" s="104">
        <v>7.2</v>
      </c>
      <c r="AA94" s="104" t="s">
        <v>489</v>
      </c>
      <c r="AB94" s="104">
        <v>1100</v>
      </c>
      <c r="AC94" s="104">
        <v>1100</v>
      </c>
      <c r="AD94" s="104">
        <v>1100</v>
      </c>
      <c r="AE94" s="105">
        <v>1023.7</v>
      </c>
    </row>
    <row r="95" spans="1:31" ht="18" customHeight="1">
      <c r="A95" s="98" t="s">
        <v>2066</v>
      </c>
      <c r="B95" s="100">
        <v>14.7</v>
      </c>
      <c r="C95" s="100">
        <v>12</v>
      </c>
      <c r="D95" s="100">
        <v>16.2</v>
      </c>
      <c r="E95" s="100">
        <v>14.7</v>
      </c>
      <c r="F95" s="100">
        <v>9.1</v>
      </c>
      <c r="G95" s="100" t="s">
        <v>128</v>
      </c>
      <c r="H95" s="100" t="s">
        <v>35</v>
      </c>
      <c r="I95" s="100" t="s">
        <v>62</v>
      </c>
      <c r="J95" s="100">
        <v>16.100000000000001</v>
      </c>
      <c r="K95" s="100">
        <v>15.9</v>
      </c>
      <c r="L95" s="100">
        <v>16.5</v>
      </c>
      <c r="M95" s="100" t="s">
        <v>92</v>
      </c>
      <c r="N95" s="100" t="s">
        <v>41</v>
      </c>
      <c r="O95" s="100" t="s">
        <v>32</v>
      </c>
      <c r="P95" s="100">
        <v>442.9</v>
      </c>
      <c r="Q95" s="100" t="s">
        <v>174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31.3</v>
      </c>
      <c r="X95" s="100">
        <v>31.3</v>
      </c>
      <c r="Y95" s="100">
        <v>4.0999999999999996</v>
      </c>
      <c r="Z95" s="100">
        <v>16.600000000000001</v>
      </c>
      <c r="AA95" s="100" t="s">
        <v>512</v>
      </c>
      <c r="AB95" s="100">
        <v>1100</v>
      </c>
      <c r="AC95" s="100">
        <v>1100</v>
      </c>
      <c r="AD95" s="100">
        <v>1100</v>
      </c>
      <c r="AE95" s="102">
        <v>1025.2</v>
      </c>
    </row>
    <row r="96" spans="1:31" ht="18" customHeight="1">
      <c r="A96" s="103" t="s">
        <v>2067</v>
      </c>
      <c r="B96" s="104">
        <v>14.7</v>
      </c>
      <c r="C96" s="104">
        <v>13.8</v>
      </c>
      <c r="D96" s="104">
        <v>15.3</v>
      </c>
      <c r="E96" s="104">
        <v>14.7</v>
      </c>
      <c r="F96" s="104">
        <v>9.8000000000000007</v>
      </c>
      <c r="G96" s="104" t="s">
        <v>62</v>
      </c>
      <c r="H96" s="104" t="s">
        <v>59</v>
      </c>
      <c r="I96" s="104" t="s">
        <v>68</v>
      </c>
      <c r="J96" s="104">
        <v>16.600000000000001</v>
      </c>
      <c r="K96" s="104">
        <v>16.399999999999999</v>
      </c>
      <c r="L96" s="104">
        <v>16.899999999999999</v>
      </c>
      <c r="M96" s="104" t="s">
        <v>32</v>
      </c>
      <c r="N96" s="104" t="s">
        <v>32</v>
      </c>
      <c r="O96" s="104" t="s">
        <v>35</v>
      </c>
      <c r="P96" s="104">
        <v>359.5</v>
      </c>
      <c r="Q96" s="104" t="s">
        <v>189</v>
      </c>
      <c r="R96" s="104">
        <v>0</v>
      </c>
      <c r="S96" s="104">
        <v>0</v>
      </c>
      <c r="T96" s="104">
        <v>0</v>
      </c>
      <c r="U96" s="104">
        <v>0</v>
      </c>
      <c r="V96" s="104">
        <v>0</v>
      </c>
      <c r="W96" s="104">
        <v>31.3</v>
      </c>
      <c r="X96" s="104">
        <v>31.3</v>
      </c>
      <c r="Y96" s="104">
        <v>3.4</v>
      </c>
      <c r="Z96" s="104">
        <v>13</v>
      </c>
      <c r="AA96" s="104" t="s">
        <v>35</v>
      </c>
      <c r="AB96" s="104">
        <v>1100</v>
      </c>
      <c r="AC96" s="104">
        <v>1100</v>
      </c>
      <c r="AD96" s="104">
        <v>1100</v>
      </c>
      <c r="AE96" s="105">
        <v>1024.5999999999999</v>
      </c>
    </row>
    <row r="97" spans="1:31" ht="18" customHeight="1">
      <c r="A97" s="98" t="s">
        <v>2068</v>
      </c>
      <c r="B97" s="100">
        <v>12.4</v>
      </c>
      <c r="C97" s="100">
        <v>10.9</v>
      </c>
      <c r="D97" s="100">
        <v>14.1</v>
      </c>
      <c r="E97" s="100">
        <v>12.4</v>
      </c>
      <c r="F97" s="100">
        <v>8.8000000000000007</v>
      </c>
      <c r="G97" s="100" t="s">
        <v>82</v>
      </c>
      <c r="H97" s="100" t="s">
        <v>109</v>
      </c>
      <c r="I97" s="100" t="s">
        <v>80</v>
      </c>
      <c r="J97" s="100">
        <v>17</v>
      </c>
      <c r="K97" s="100">
        <v>16.8</v>
      </c>
      <c r="L97" s="100">
        <v>17.2</v>
      </c>
      <c r="M97" s="100" t="s">
        <v>92</v>
      </c>
      <c r="N97" s="100" t="s">
        <v>92</v>
      </c>
      <c r="O97" s="100" t="s">
        <v>32</v>
      </c>
      <c r="P97" s="100">
        <v>5.0999999999999996</v>
      </c>
      <c r="Q97" s="100" t="s">
        <v>47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31.3</v>
      </c>
      <c r="X97" s="100">
        <v>31.3</v>
      </c>
      <c r="Y97" s="100">
        <v>4.9000000000000004</v>
      </c>
      <c r="Z97" s="100">
        <v>14.8</v>
      </c>
      <c r="AA97" s="100" t="s">
        <v>135</v>
      </c>
      <c r="AB97" s="100">
        <v>1100</v>
      </c>
      <c r="AC97" s="100">
        <v>1100</v>
      </c>
      <c r="AD97" s="100">
        <v>1100</v>
      </c>
      <c r="AE97" s="102">
        <v>1025.4000000000001</v>
      </c>
    </row>
    <row r="98" spans="1:31" ht="18" customHeight="1">
      <c r="A98" s="103" t="s">
        <v>2069</v>
      </c>
      <c r="B98" s="104">
        <v>10.199999999999999</v>
      </c>
      <c r="C98" s="104">
        <v>8.6</v>
      </c>
      <c r="D98" s="104">
        <v>11.1</v>
      </c>
      <c r="E98" s="104">
        <v>10.1</v>
      </c>
      <c r="F98" s="104">
        <v>7.5</v>
      </c>
      <c r="G98" s="104" t="s">
        <v>73</v>
      </c>
      <c r="H98" s="104" t="s">
        <v>83</v>
      </c>
      <c r="I98" s="104" t="s">
        <v>117</v>
      </c>
      <c r="J98" s="104">
        <v>17.3</v>
      </c>
      <c r="K98" s="104">
        <v>17.100000000000001</v>
      </c>
      <c r="L98" s="104">
        <v>17.5</v>
      </c>
      <c r="M98" s="104" t="s">
        <v>32</v>
      </c>
      <c r="N98" s="104" t="s">
        <v>92</v>
      </c>
      <c r="O98" s="104" t="s">
        <v>32</v>
      </c>
      <c r="P98" s="104">
        <v>0</v>
      </c>
      <c r="Q98" s="104" t="s">
        <v>47</v>
      </c>
      <c r="R98" s="104">
        <v>0</v>
      </c>
      <c r="S98" s="104">
        <v>0</v>
      </c>
      <c r="T98" s="104">
        <v>0</v>
      </c>
      <c r="U98" s="104">
        <v>0</v>
      </c>
      <c r="V98" s="104">
        <v>0</v>
      </c>
      <c r="W98" s="104">
        <v>31.3</v>
      </c>
      <c r="X98" s="104">
        <v>31.3</v>
      </c>
      <c r="Y98" s="104">
        <v>2.6</v>
      </c>
      <c r="Z98" s="104">
        <v>11.2</v>
      </c>
      <c r="AA98" s="104" t="s">
        <v>1508</v>
      </c>
      <c r="AB98" s="104">
        <v>1100</v>
      </c>
      <c r="AC98" s="104">
        <v>1100</v>
      </c>
      <c r="AD98" s="104">
        <v>1100</v>
      </c>
      <c r="AE98" s="105">
        <v>1026</v>
      </c>
    </row>
    <row r="99" spans="1:31" ht="18" customHeight="1">
      <c r="A99" s="98" t="s">
        <v>2070</v>
      </c>
      <c r="B99" s="100">
        <v>7.9</v>
      </c>
      <c r="C99" s="100">
        <v>6.9</v>
      </c>
      <c r="D99" s="100">
        <v>9.8000000000000007</v>
      </c>
      <c r="E99" s="100">
        <v>7.9</v>
      </c>
      <c r="F99" s="100">
        <v>6.2</v>
      </c>
      <c r="G99" s="100" t="s">
        <v>164</v>
      </c>
      <c r="H99" s="100" t="s">
        <v>117</v>
      </c>
      <c r="I99" s="100" t="s">
        <v>170</v>
      </c>
      <c r="J99" s="100">
        <v>17</v>
      </c>
      <c r="K99" s="100">
        <v>16.899999999999999</v>
      </c>
      <c r="L99" s="100">
        <v>17.2</v>
      </c>
      <c r="M99" s="100" t="s">
        <v>35</v>
      </c>
      <c r="N99" s="100" t="s">
        <v>32</v>
      </c>
      <c r="O99" s="100" t="s">
        <v>91</v>
      </c>
      <c r="P99" s="100">
        <v>0</v>
      </c>
      <c r="Q99" s="100" t="s">
        <v>47</v>
      </c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00">
        <v>31.3</v>
      </c>
      <c r="X99" s="100">
        <v>31.3</v>
      </c>
      <c r="Y99" s="100">
        <v>1.8</v>
      </c>
      <c r="Z99" s="100">
        <v>5.4</v>
      </c>
      <c r="AA99" s="100" t="s">
        <v>518</v>
      </c>
      <c r="AB99" s="100">
        <v>1100</v>
      </c>
      <c r="AC99" s="100">
        <v>1100</v>
      </c>
      <c r="AD99" s="100">
        <v>1100</v>
      </c>
      <c r="AE99" s="102">
        <v>1025.3</v>
      </c>
    </row>
    <row r="100" spans="1:31" ht="18" customHeight="1">
      <c r="A100" s="103" t="s">
        <v>2071</v>
      </c>
      <c r="B100" s="104">
        <v>7.3</v>
      </c>
      <c r="C100" s="104">
        <v>6.5</v>
      </c>
      <c r="D100" s="104">
        <v>9.4</v>
      </c>
      <c r="E100" s="104">
        <v>7.3</v>
      </c>
      <c r="F100" s="104">
        <v>5.6</v>
      </c>
      <c r="G100" s="104" t="s">
        <v>164</v>
      </c>
      <c r="H100" s="104" t="s">
        <v>80</v>
      </c>
      <c r="I100" s="104" t="s">
        <v>170</v>
      </c>
      <c r="J100" s="104">
        <v>16.600000000000001</v>
      </c>
      <c r="K100" s="104">
        <v>16.3</v>
      </c>
      <c r="L100" s="104">
        <v>16.899999999999999</v>
      </c>
      <c r="M100" s="104" t="s">
        <v>35</v>
      </c>
      <c r="N100" s="104" t="s">
        <v>92</v>
      </c>
      <c r="O100" s="104" t="s">
        <v>91</v>
      </c>
      <c r="P100" s="104">
        <v>151.30000000000001</v>
      </c>
      <c r="Q100" s="104" t="s">
        <v>44</v>
      </c>
      <c r="R100" s="104">
        <v>0</v>
      </c>
      <c r="S100" s="104">
        <v>0</v>
      </c>
      <c r="T100" s="104">
        <v>0</v>
      </c>
      <c r="U100" s="104">
        <v>0</v>
      </c>
      <c r="V100" s="104">
        <v>0</v>
      </c>
      <c r="W100" s="104">
        <v>31.3</v>
      </c>
      <c r="X100" s="104">
        <v>31.3</v>
      </c>
      <c r="Y100" s="104">
        <v>2.1</v>
      </c>
      <c r="Z100" s="104">
        <v>7.2</v>
      </c>
      <c r="AA100" s="104" t="s">
        <v>381</v>
      </c>
      <c r="AB100" s="104">
        <v>1100</v>
      </c>
      <c r="AC100" s="104">
        <v>1100</v>
      </c>
      <c r="AD100" s="104">
        <v>1100</v>
      </c>
      <c r="AE100" s="105">
        <v>1025.4000000000001</v>
      </c>
    </row>
    <row r="101" spans="1:31" ht="18" customHeight="1">
      <c r="A101" s="98" t="s">
        <v>2072</v>
      </c>
      <c r="B101" s="100">
        <v>14</v>
      </c>
      <c r="C101" s="100">
        <v>9.5</v>
      </c>
      <c r="D101" s="100">
        <v>16.100000000000001</v>
      </c>
      <c r="E101" s="100">
        <v>14</v>
      </c>
      <c r="F101" s="100">
        <v>8.5</v>
      </c>
      <c r="G101" s="100" t="s">
        <v>109</v>
      </c>
      <c r="H101" s="100" t="s">
        <v>96</v>
      </c>
      <c r="I101" s="100" t="s">
        <v>80</v>
      </c>
      <c r="J101" s="100">
        <v>16.600000000000001</v>
      </c>
      <c r="K101" s="100">
        <v>16.3</v>
      </c>
      <c r="L101" s="100">
        <v>16.7</v>
      </c>
      <c r="M101" s="100" t="s">
        <v>92</v>
      </c>
      <c r="N101" s="100" t="s">
        <v>41</v>
      </c>
      <c r="O101" s="100" t="s">
        <v>92</v>
      </c>
      <c r="P101" s="100">
        <v>447.3</v>
      </c>
      <c r="Q101" s="100" t="s">
        <v>174</v>
      </c>
      <c r="R101" s="100">
        <v>0</v>
      </c>
      <c r="S101" s="100">
        <v>0</v>
      </c>
      <c r="T101" s="100">
        <v>0</v>
      </c>
      <c r="U101" s="100">
        <v>0</v>
      </c>
      <c r="V101" s="100">
        <v>0</v>
      </c>
      <c r="W101" s="100">
        <v>31.3</v>
      </c>
      <c r="X101" s="100">
        <v>31.3</v>
      </c>
      <c r="Y101" s="100">
        <v>5.6</v>
      </c>
      <c r="Z101" s="100">
        <v>18.399999999999999</v>
      </c>
      <c r="AA101" s="100" t="s">
        <v>2073</v>
      </c>
      <c r="AB101" s="100">
        <v>1100</v>
      </c>
      <c r="AC101" s="100">
        <v>1100</v>
      </c>
      <c r="AD101" s="100">
        <v>1100</v>
      </c>
      <c r="AE101" s="102">
        <v>1025.0999999999999</v>
      </c>
    </row>
    <row r="102" spans="1:31" ht="18" customHeight="1">
      <c r="A102" s="103" t="s">
        <v>2074</v>
      </c>
      <c r="B102" s="104">
        <v>14.6</v>
      </c>
      <c r="C102" s="104">
        <v>14.2</v>
      </c>
      <c r="D102" s="104">
        <v>15.3</v>
      </c>
      <c r="E102" s="104">
        <v>14.6</v>
      </c>
      <c r="F102" s="104">
        <v>8.9</v>
      </c>
      <c r="G102" s="104" t="s">
        <v>59</v>
      </c>
      <c r="H102" s="104" t="s">
        <v>96</v>
      </c>
      <c r="I102" s="104" t="s">
        <v>37</v>
      </c>
      <c r="J102" s="104">
        <v>16.5</v>
      </c>
      <c r="K102" s="104">
        <v>16.399999999999999</v>
      </c>
      <c r="L102" s="104">
        <v>16.600000000000001</v>
      </c>
      <c r="M102" s="104" t="s">
        <v>92</v>
      </c>
      <c r="N102" s="104" t="s">
        <v>41</v>
      </c>
      <c r="O102" s="104" t="s">
        <v>92</v>
      </c>
      <c r="P102" s="104">
        <v>350.5</v>
      </c>
      <c r="Q102" s="104" t="s">
        <v>189</v>
      </c>
      <c r="R102" s="104">
        <v>0</v>
      </c>
      <c r="S102" s="104">
        <v>0</v>
      </c>
      <c r="T102" s="104">
        <v>0</v>
      </c>
      <c r="U102" s="104">
        <v>0</v>
      </c>
      <c r="V102" s="104">
        <v>0</v>
      </c>
      <c r="W102" s="104">
        <v>31.3</v>
      </c>
      <c r="X102" s="104">
        <v>31.3</v>
      </c>
      <c r="Y102" s="104">
        <v>2.6</v>
      </c>
      <c r="Z102" s="104">
        <v>14.8</v>
      </c>
      <c r="AA102" s="104" t="s">
        <v>130</v>
      </c>
      <c r="AB102" s="104">
        <v>1100</v>
      </c>
      <c r="AC102" s="104">
        <v>1100</v>
      </c>
      <c r="AD102" s="104">
        <v>1100</v>
      </c>
      <c r="AE102" s="105">
        <v>1023.3</v>
      </c>
    </row>
    <row r="103" spans="1:31" ht="18" customHeight="1">
      <c r="A103" s="98" t="s">
        <v>2075</v>
      </c>
      <c r="B103" s="100">
        <v>13.2</v>
      </c>
      <c r="C103" s="100">
        <v>12.8</v>
      </c>
      <c r="D103" s="100">
        <v>14.2</v>
      </c>
      <c r="E103" s="100">
        <v>13.2</v>
      </c>
      <c r="F103" s="100">
        <v>8.3000000000000007</v>
      </c>
      <c r="G103" s="100" t="s">
        <v>86</v>
      </c>
      <c r="H103" s="100" t="s">
        <v>128</v>
      </c>
      <c r="I103" s="100" t="s">
        <v>67</v>
      </c>
      <c r="J103" s="100">
        <v>16.600000000000001</v>
      </c>
      <c r="K103" s="100">
        <v>16.5</v>
      </c>
      <c r="L103" s="100">
        <v>16.8</v>
      </c>
      <c r="M103" s="100" t="s">
        <v>92</v>
      </c>
      <c r="N103" s="100" t="s">
        <v>41</v>
      </c>
      <c r="O103" s="100" t="s">
        <v>92</v>
      </c>
      <c r="P103" s="100">
        <v>5.0999999999999996</v>
      </c>
      <c r="Q103" s="100" t="s">
        <v>47</v>
      </c>
      <c r="R103" s="100">
        <v>0</v>
      </c>
      <c r="S103" s="100">
        <v>0</v>
      </c>
      <c r="T103" s="100">
        <v>0</v>
      </c>
      <c r="U103" s="100">
        <v>0</v>
      </c>
      <c r="V103" s="100">
        <v>0</v>
      </c>
      <c r="W103" s="100">
        <v>31.3</v>
      </c>
      <c r="X103" s="100">
        <v>31.3</v>
      </c>
      <c r="Y103" s="100">
        <v>2.9</v>
      </c>
      <c r="Z103" s="100">
        <v>9.4</v>
      </c>
      <c r="AA103" s="100" t="s">
        <v>489</v>
      </c>
      <c r="AB103" s="100">
        <v>1100</v>
      </c>
      <c r="AC103" s="100">
        <v>1100</v>
      </c>
      <c r="AD103" s="100">
        <v>1100</v>
      </c>
      <c r="AE103" s="102">
        <v>1024.4000000000001</v>
      </c>
    </row>
    <row r="104" spans="1:31" ht="18" customHeight="1">
      <c r="A104" s="103" t="s">
        <v>2076</v>
      </c>
      <c r="B104" s="104">
        <v>11.2</v>
      </c>
      <c r="C104" s="104">
        <v>10</v>
      </c>
      <c r="D104" s="104">
        <v>12.9</v>
      </c>
      <c r="E104" s="104">
        <v>11.2</v>
      </c>
      <c r="F104" s="104">
        <v>7.6</v>
      </c>
      <c r="G104" s="104" t="s">
        <v>63</v>
      </c>
      <c r="H104" s="104" t="s">
        <v>86</v>
      </c>
      <c r="I104" s="104" t="s">
        <v>83</v>
      </c>
      <c r="J104" s="104">
        <v>17.2</v>
      </c>
      <c r="K104" s="104">
        <v>16.8</v>
      </c>
      <c r="L104" s="104">
        <v>17.5</v>
      </c>
      <c r="M104" s="104" t="s">
        <v>92</v>
      </c>
      <c r="N104" s="104" t="s">
        <v>41</v>
      </c>
      <c r="O104" s="104" t="s">
        <v>32</v>
      </c>
      <c r="P104" s="104">
        <v>0</v>
      </c>
      <c r="Q104" s="104" t="s">
        <v>47</v>
      </c>
      <c r="R104" s="104">
        <v>0</v>
      </c>
      <c r="S104" s="104">
        <v>0</v>
      </c>
      <c r="T104" s="104">
        <v>0</v>
      </c>
      <c r="U104" s="104">
        <v>0</v>
      </c>
      <c r="V104" s="104">
        <v>0</v>
      </c>
      <c r="W104" s="104">
        <v>31.3</v>
      </c>
      <c r="X104" s="104">
        <v>31.3</v>
      </c>
      <c r="Y104" s="104">
        <v>2.1</v>
      </c>
      <c r="Z104" s="104">
        <v>5.4</v>
      </c>
      <c r="AA104" s="104" t="s">
        <v>381</v>
      </c>
      <c r="AB104" s="104">
        <v>1100</v>
      </c>
      <c r="AC104" s="104">
        <v>1100</v>
      </c>
      <c r="AD104" s="104">
        <v>1100</v>
      </c>
      <c r="AE104" s="105">
        <v>1025.4000000000001</v>
      </c>
    </row>
    <row r="105" spans="1:31" ht="18" customHeight="1">
      <c r="A105" s="98" t="s">
        <v>2077</v>
      </c>
      <c r="B105" s="100">
        <v>9.1999999999999993</v>
      </c>
      <c r="C105" s="100">
        <v>7.7</v>
      </c>
      <c r="D105" s="100">
        <v>10.5</v>
      </c>
      <c r="E105" s="100">
        <v>9</v>
      </c>
      <c r="F105" s="100">
        <v>5.3</v>
      </c>
      <c r="G105" s="100" t="s">
        <v>68</v>
      </c>
      <c r="H105" s="100" t="s">
        <v>86</v>
      </c>
      <c r="I105" s="100" t="s">
        <v>138</v>
      </c>
      <c r="J105" s="100">
        <v>17.2</v>
      </c>
      <c r="K105" s="100">
        <v>17</v>
      </c>
      <c r="L105" s="100">
        <v>17.3</v>
      </c>
      <c r="M105" s="100" t="s">
        <v>35</v>
      </c>
      <c r="N105" s="100" t="s">
        <v>32</v>
      </c>
      <c r="O105" s="100" t="s">
        <v>35</v>
      </c>
      <c r="P105" s="100">
        <v>0</v>
      </c>
      <c r="Q105" s="100" t="s">
        <v>47</v>
      </c>
      <c r="R105" s="100">
        <v>0</v>
      </c>
      <c r="S105" s="100">
        <v>0</v>
      </c>
      <c r="T105" s="100">
        <v>0</v>
      </c>
      <c r="U105" s="100">
        <v>0</v>
      </c>
      <c r="V105" s="100">
        <v>0</v>
      </c>
      <c r="W105" s="100">
        <v>31.3</v>
      </c>
      <c r="X105" s="100">
        <v>31.3</v>
      </c>
      <c r="Y105" s="100">
        <v>3.8</v>
      </c>
      <c r="Z105" s="100">
        <v>9.4</v>
      </c>
      <c r="AA105" s="100" t="s">
        <v>1729</v>
      </c>
      <c r="AB105" s="100">
        <v>1100</v>
      </c>
      <c r="AC105" s="100">
        <v>1100</v>
      </c>
      <c r="AD105" s="100">
        <v>1100</v>
      </c>
      <c r="AE105" s="102">
        <v>1025.8</v>
      </c>
    </row>
    <row r="106" spans="1:31" ht="18" customHeight="1">
      <c r="A106" s="103" t="s">
        <v>2078</v>
      </c>
      <c r="B106" s="104">
        <v>8.6</v>
      </c>
      <c r="C106" s="104">
        <v>7.4</v>
      </c>
      <c r="D106" s="104">
        <v>12.1</v>
      </c>
      <c r="E106" s="104">
        <v>8.6</v>
      </c>
      <c r="F106" s="104">
        <v>5</v>
      </c>
      <c r="G106" s="104" t="s">
        <v>63</v>
      </c>
      <c r="H106" s="104" t="s">
        <v>109</v>
      </c>
      <c r="I106" s="104" t="s">
        <v>65</v>
      </c>
      <c r="J106" s="104">
        <v>16.899999999999999</v>
      </c>
      <c r="K106" s="104">
        <v>16.600000000000001</v>
      </c>
      <c r="L106" s="104">
        <v>17.100000000000001</v>
      </c>
      <c r="M106" s="104" t="s">
        <v>32</v>
      </c>
      <c r="N106" s="104" t="s">
        <v>96</v>
      </c>
      <c r="O106" s="104" t="s">
        <v>91</v>
      </c>
      <c r="P106" s="104">
        <v>176.5</v>
      </c>
      <c r="Q106" s="104" t="s">
        <v>44</v>
      </c>
      <c r="R106" s="104">
        <v>0</v>
      </c>
      <c r="S106" s="104">
        <v>0</v>
      </c>
      <c r="T106" s="104">
        <v>0</v>
      </c>
      <c r="U106" s="104">
        <v>0</v>
      </c>
      <c r="V106" s="104">
        <v>0</v>
      </c>
      <c r="W106" s="104">
        <v>31.3</v>
      </c>
      <c r="X106" s="104">
        <v>31.3</v>
      </c>
      <c r="Y106" s="104">
        <v>2.5</v>
      </c>
      <c r="Z106" s="104">
        <v>7.2</v>
      </c>
      <c r="AA106" s="104" t="s">
        <v>1869</v>
      </c>
      <c r="AB106" s="104">
        <v>1100</v>
      </c>
      <c r="AC106" s="104">
        <v>1100</v>
      </c>
      <c r="AD106" s="104">
        <v>1100</v>
      </c>
      <c r="AE106" s="105">
        <v>1026.9000000000001</v>
      </c>
    </row>
    <row r="107" spans="1:31" ht="18" customHeight="1">
      <c r="A107" s="98" t="s">
        <v>2079</v>
      </c>
      <c r="B107" s="100">
        <v>14.6</v>
      </c>
      <c r="C107" s="100">
        <v>12.2</v>
      </c>
      <c r="D107" s="100">
        <v>15.7</v>
      </c>
      <c r="E107" s="100">
        <v>14.6</v>
      </c>
      <c r="F107" s="100">
        <v>6.8</v>
      </c>
      <c r="G107" s="100" t="s">
        <v>39</v>
      </c>
      <c r="H107" s="100" t="s">
        <v>46</v>
      </c>
      <c r="I107" s="100" t="s">
        <v>93</v>
      </c>
      <c r="J107" s="100">
        <v>16.8</v>
      </c>
      <c r="K107" s="100">
        <v>16.600000000000001</v>
      </c>
      <c r="L107" s="100">
        <v>17</v>
      </c>
      <c r="M107" s="100" t="s">
        <v>92</v>
      </c>
      <c r="N107" s="100" t="s">
        <v>41</v>
      </c>
      <c r="O107" s="100" t="s">
        <v>32</v>
      </c>
      <c r="P107" s="100">
        <v>490.6</v>
      </c>
      <c r="Q107" s="100" t="s">
        <v>174</v>
      </c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0">
        <v>31.3</v>
      </c>
      <c r="X107" s="100">
        <v>31.3</v>
      </c>
      <c r="Y107" s="100">
        <v>4.3</v>
      </c>
      <c r="Z107" s="100">
        <v>22</v>
      </c>
      <c r="AA107" s="100" t="s">
        <v>1480</v>
      </c>
      <c r="AB107" s="100">
        <v>1100</v>
      </c>
      <c r="AC107" s="100">
        <v>1100</v>
      </c>
      <c r="AD107" s="100">
        <v>1100</v>
      </c>
      <c r="AE107" s="102">
        <v>1029</v>
      </c>
    </row>
    <row r="108" spans="1:31" ht="18" customHeight="1">
      <c r="A108" s="103" t="s">
        <v>2080</v>
      </c>
      <c r="B108" s="104">
        <v>14.9</v>
      </c>
      <c r="C108" s="104">
        <v>13.9</v>
      </c>
      <c r="D108" s="104">
        <v>15.8</v>
      </c>
      <c r="E108" s="104">
        <v>14.9</v>
      </c>
      <c r="F108" s="104">
        <v>8.3000000000000007</v>
      </c>
      <c r="G108" s="104" t="s">
        <v>32</v>
      </c>
      <c r="H108" s="104" t="s">
        <v>31</v>
      </c>
      <c r="I108" s="104" t="s">
        <v>109</v>
      </c>
      <c r="J108" s="104">
        <v>16.899999999999999</v>
      </c>
      <c r="K108" s="104">
        <v>16.8</v>
      </c>
      <c r="L108" s="104">
        <v>17</v>
      </c>
      <c r="M108" s="104" t="s">
        <v>32</v>
      </c>
      <c r="N108" s="104" t="s">
        <v>92</v>
      </c>
      <c r="O108" s="104" t="s">
        <v>32</v>
      </c>
      <c r="P108" s="104">
        <v>356.1</v>
      </c>
      <c r="Q108" s="104" t="s">
        <v>189</v>
      </c>
      <c r="R108" s="104">
        <v>0</v>
      </c>
      <c r="S108" s="104">
        <v>0</v>
      </c>
      <c r="T108" s="104">
        <v>0</v>
      </c>
      <c r="U108" s="104">
        <v>0</v>
      </c>
      <c r="V108" s="104">
        <v>0</v>
      </c>
      <c r="W108" s="104">
        <v>31.3</v>
      </c>
      <c r="X108" s="104">
        <v>31.3</v>
      </c>
      <c r="Y108" s="104">
        <v>4.4000000000000004</v>
      </c>
      <c r="Z108" s="104">
        <v>16.600000000000001</v>
      </c>
      <c r="AA108" s="104" t="s">
        <v>97</v>
      </c>
      <c r="AB108" s="104">
        <v>1100</v>
      </c>
      <c r="AC108" s="104">
        <v>1100</v>
      </c>
      <c r="AD108" s="104">
        <v>1100</v>
      </c>
      <c r="AE108" s="105">
        <v>1028.7</v>
      </c>
    </row>
    <row r="109" spans="1:31" ht="18" customHeight="1">
      <c r="A109" s="98" t="s">
        <v>2081</v>
      </c>
      <c r="B109" s="100">
        <v>12.5</v>
      </c>
      <c r="C109" s="100">
        <v>10</v>
      </c>
      <c r="D109" s="100">
        <v>14</v>
      </c>
      <c r="E109" s="100">
        <v>12.5</v>
      </c>
      <c r="F109" s="100">
        <v>7.3</v>
      </c>
      <c r="G109" s="100" t="s">
        <v>109</v>
      </c>
      <c r="H109" s="100" t="s">
        <v>96</v>
      </c>
      <c r="I109" s="100" t="s">
        <v>138</v>
      </c>
      <c r="J109" s="100">
        <v>17</v>
      </c>
      <c r="K109" s="100">
        <v>16.8</v>
      </c>
      <c r="L109" s="100">
        <v>17.3</v>
      </c>
      <c r="M109" s="100" t="s">
        <v>92</v>
      </c>
      <c r="N109" s="100" t="s">
        <v>41</v>
      </c>
      <c r="O109" s="100" t="s">
        <v>92</v>
      </c>
      <c r="P109" s="100">
        <v>6</v>
      </c>
      <c r="Q109" s="100" t="s">
        <v>47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31.3</v>
      </c>
      <c r="X109" s="100">
        <v>31.3</v>
      </c>
      <c r="Y109" s="100">
        <v>2.5</v>
      </c>
      <c r="Z109" s="100">
        <v>13</v>
      </c>
      <c r="AA109" s="100" t="s">
        <v>186</v>
      </c>
      <c r="AB109" s="100">
        <v>1100</v>
      </c>
      <c r="AC109" s="100">
        <v>1100</v>
      </c>
      <c r="AD109" s="100">
        <v>1100</v>
      </c>
      <c r="AE109" s="102">
        <v>1030.0999999999999</v>
      </c>
    </row>
    <row r="110" spans="1:31" ht="18" customHeight="1">
      <c r="A110" s="103" t="s">
        <v>2082</v>
      </c>
      <c r="B110" s="104">
        <v>9.9</v>
      </c>
      <c r="C110" s="104">
        <v>9</v>
      </c>
      <c r="D110" s="104">
        <v>10.8</v>
      </c>
      <c r="E110" s="104">
        <v>9.9</v>
      </c>
      <c r="F110" s="104">
        <v>6.7</v>
      </c>
      <c r="G110" s="104" t="s">
        <v>138</v>
      </c>
      <c r="H110" s="104" t="s">
        <v>63</v>
      </c>
      <c r="I110" s="104" t="s">
        <v>80</v>
      </c>
      <c r="J110" s="104">
        <v>17.5</v>
      </c>
      <c r="K110" s="104">
        <v>17.2</v>
      </c>
      <c r="L110" s="104">
        <v>17.7</v>
      </c>
      <c r="M110" s="104" t="s">
        <v>32</v>
      </c>
      <c r="N110" s="104" t="s">
        <v>92</v>
      </c>
      <c r="O110" s="104" t="s">
        <v>32</v>
      </c>
      <c r="P110" s="104">
        <v>0</v>
      </c>
      <c r="Q110" s="104" t="s">
        <v>47</v>
      </c>
      <c r="R110" s="104">
        <v>0</v>
      </c>
      <c r="S110" s="104">
        <v>0</v>
      </c>
      <c r="T110" s="104">
        <v>0</v>
      </c>
      <c r="U110" s="104">
        <v>0</v>
      </c>
      <c r="V110" s="104">
        <v>0</v>
      </c>
      <c r="W110" s="104">
        <v>31.3</v>
      </c>
      <c r="X110" s="104">
        <v>31.3</v>
      </c>
      <c r="Y110" s="104">
        <v>2.9</v>
      </c>
      <c r="Z110" s="104">
        <v>7.2</v>
      </c>
      <c r="AA110" s="104" t="s">
        <v>489</v>
      </c>
      <c r="AB110" s="104">
        <v>1100</v>
      </c>
      <c r="AC110" s="104">
        <v>1100</v>
      </c>
      <c r="AD110" s="104">
        <v>1100</v>
      </c>
      <c r="AE110" s="105">
        <v>1030.7</v>
      </c>
    </row>
    <row r="111" spans="1:31" ht="18" customHeight="1">
      <c r="A111" s="98" t="s">
        <v>2083</v>
      </c>
      <c r="B111" s="100">
        <v>7.8</v>
      </c>
      <c r="C111" s="100">
        <v>6.8</v>
      </c>
      <c r="D111" s="100">
        <v>9.1</v>
      </c>
      <c r="E111" s="100">
        <v>7.8</v>
      </c>
      <c r="F111" s="100">
        <v>5.6</v>
      </c>
      <c r="G111" s="100" t="s">
        <v>77</v>
      </c>
      <c r="H111" s="100" t="s">
        <v>80</v>
      </c>
      <c r="I111" s="100" t="s">
        <v>172</v>
      </c>
      <c r="J111" s="100">
        <v>17.3</v>
      </c>
      <c r="K111" s="100">
        <v>17.100000000000001</v>
      </c>
      <c r="L111" s="100">
        <v>17.600000000000001</v>
      </c>
      <c r="M111" s="100" t="s">
        <v>35</v>
      </c>
      <c r="N111" s="100" t="s">
        <v>32</v>
      </c>
      <c r="O111" s="100" t="s">
        <v>91</v>
      </c>
      <c r="P111" s="100">
        <v>0</v>
      </c>
      <c r="Q111" s="100" t="s">
        <v>47</v>
      </c>
      <c r="R111" s="100">
        <v>0</v>
      </c>
      <c r="S111" s="100">
        <v>0</v>
      </c>
      <c r="T111" s="100">
        <v>0</v>
      </c>
      <c r="U111" s="100">
        <v>0</v>
      </c>
      <c r="V111" s="100">
        <v>0</v>
      </c>
      <c r="W111" s="100">
        <v>31.3</v>
      </c>
      <c r="X111" s="100">
        <v>31.3</v>
      </c>
      <c r="Y111" s="100">
        <v>2</v>
      </c>
      <c r="Z111" s="100">
        <v>7.2</v>
      </c>
      <c r="AA111" s="100" t="s">
        <v>1508</v>
      </c>
      <c r="AB111" s="100">
        <v>1100</v>
      </c>
      <c r="AC111" s="100">
        <v>1100</v>
      </c>
      <c r="AD111" s="100">
        <v>1100</v>
      </c>
      <c r="AE111" s="102">
        <v>1030.2</v>
      </c>
    </row>
    <row r="112" spans="1:31" ht="18" customHeight="1">
      <c r="A112" s="103" t="s">
        <v>2084</v>
      </c>
      <c r="B112" s="104">
        <v>8.8000000000000007</v>
      </c>
      <c r="C112" s="104">
        <v>7</v>
      </c>
      <c r="D112" s="104">
        <v>12.4</v>
      </c>
      <c r="E112" s="104">
        <v>8.8000000000000007</v>
      </c>
      <c r="F112" s="104">
        <v>5.7</v>
      </c>
      <c r="G112" s="104" t="s">
        <v>65</v>
      </c>
      <c r="H112" s="104" t="s">
        <v>93</v>
      </c>
      <c r="I112" s="104" t="s">
        <v>117</v>
      </c>
      <c r="J112" s="104">
        <v>16.899999999999999</v>
      </c>
      <c r="K112" s="104">
        <v>16.7</v>
      </c>
      <c r="L112" s="104">
        <v>17.100000000000001</v>
      </c>
      <c r="M112" s="104" t="s">
        <v>91</v>
      </c>
      <c r="N112" s="104" t="s">
        <v>91</v>
      </c>
      <c r="O112" s="104" t="s">
        <v>91</v>
      </c>
      <c r="P112" s="104">
        <v>144</v>
      </c>
      <c r="Q112" s="104" t="s">
        <v>44</v>
      </c>
      <c r="R112" s="104">
        <v>0</v>
      </c>
      <c r="S112" s="104">
        <v>0</v>
      </c>
      <c r="T112" s="104">
        <v>0</v>
      </c>
      <c r="U112" s="104">
        <v>0</v>
      </c>
      <c r="V112" s="104">
        <v>0</v>
      </c>
      <c r="W112" s="104">
        <v>31.3</v>
      </c>
      <c r="X112" s="104">
        <v>31.3</v>
      </c>
      <c r="Y112" s="104">
        <v>2.4</v>
      </c>
      <c r="Z112" s="104">
        <v>7.2</v>
      </c>
      <c r="AA112" s="104" t="s">
        <v>624</v>
      </c>
      <c r="AB112" s="104">
        <v>1100</v>
      </c>
      <c r="AC112" s="104">
        <v>1100</v>
      </c>
      <c r="AD112" s="104">
        <v>1100</v>
      </c>
      <c r="AE112" s="105">
        <v>1030.5</v>
      </c>
    </row>
    <row r="113" spans="1:31" ht="18" customHeight="1">
      <c r="A113" s="98" t="s">
        <v>2085</v>
      </c>
      <c r="B113" s="100">
        <v>13.9</v>
      </c>
      <c r="C113" s="100">
        <v>12.4</v>
      </c>
      <c r="D113" s="100">
        <v>15.3</v>
      </c>
      <c r="E113" s="100">
        <v>13.9</v>
      </c>
      <c r="F113" s="100">
        <v>8.8000000000000007</v>
      </c>
      <c r="G113" s="100" t="s">
        <v>93</v>
      </c>
      <c r="H113" s="100" t="s">
        <v>92</v>
      </c>
      <c r="I113" s="100" t="s">
        <v>68</v>
      </c>
      <c r="J113" s="100">
        <v>16.5</v>
      </c>
      <c r="K113" s="100">
        <v>16.399999999999999</v>
      </c>
      <c r="L113" s="100">
        <v>16.7</v>
      </c>
      <c r="M113" s="100" t="s">
        <v>35</v>
      </c>
      <c r="N113" s="100" t="s">
        <v>35</v>
      </c>
      <c r="O113" s="100" t="s">
        <v>91</v>
      </c>
      <c r="P113" s="100">
        <v>472</v>
      </c>
      <c r="Q113" s="100" t="s">
        <v>174</v>
      </c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00">
        <v>31.3</v>
      </c>
      <c r="X113" s="100">
        <v>31.3</v>
      </c>
      <c r="Y113" s="100">
        <v>2.6</v>
      </c>
      <c r="Z113" s="100">
        <v>13</v>
      </c>
      <c r="AA113" s="100" t="s">
        <v>97</v>
      </c>
      <c r="AB113" s="100">
        <v>1100</v>
      </c>
      <c r="AC113" s="100">
        <v>1100</v>
      </c>
      <c r="AD113" s="100">
        <v>1100</v>
      </c>
      <c r="AE113" s="102">
        <v>1031.0999999999999</v>
      </c>
    </row>
    <row r="114" spans="1:31" ht="18" customHeight="1">
      <c r="A114" s="103" t="s">
        <v>2086</v>
      </c>
      <c r="B114" s="104">
        <v>13.4</v>
      </c>
      <c r="C114" s="104">
        <v>13.1</v>
      </c>
      <c r="D114" s="104">
        <v>13.7</v>
      </c>
      <c r="E114" s="104">
        <v>13.4</v>
      </c>
      <c r="F114" s="104">
        <v>9</v>
      </c>
      <c r="G114" s="104" t="s">
        <v>67</v>
      </c>
      <c r="H114" s="104" t="s">
        <v>93</v>
      </c>
      <c r="I114" s="104" t="s">
        <v>63</v>
      </c>
      <c r="J114" s="104">
        <v>16.8</v>
      </c>
      <c r="K114" s="104">
        <v>16.399999999999999</v>
      </c>
      <c r="L114" s="104">
        <v>16.899999999999999</v>
      </c>
      <c r="M114" s="104" t="s">
        <v>91</v>
      </c>
      <c r="N114" s="104" t="s">
        <v>35</v>
      </c>
      <c r="O114" s="104" t="s">
        <v>59</v>
      </c>
      <c r="P114" s="104">
        <v>361.7</v>
      </c>
      <c r="Q114" s="104" t="s">
        <v>189</v>
      </c>
      <c r="R114" s="104">
        <v>0</v>
      </c>
      <c r="S114" s="104">
        <v>0</v>
      </c>
      <c r="T114" s="104">
        <v>0</v>
      </c>
      <c r="U114" s="104">
        <v>0</v>
      </c>
      <c r="V114" s="104">
        <v>0</v>
      </c>
      <c r="W114" s="104">
        <v>31.3</v>
      </c>
      <c r="X114" s="104">
        <v>31.3</v>
      </c>
      <c r="Y114" s="104">
        <v>6.1</v>
      </c>
      <c r="Z114" s="104">
        <v>14.8</v>
      </c>
      <c r="AA114" s="104" t="s">
        <v>2087</v>
      </c>
      <c r="AB114" s="104">
        <v>1100</v>
      </c>
      <c r="AC114" s="104">
        <v>1100</v>
      </c>
      <c r="AD114" s="104">
        <v>1100</v>
      </c>
      <c r="AE114" s="105">
        <v>1029.4000000000001</v>
      </c>
    </row>
    <row r="115" spans="1:31" ht="18" customHeight="1">
      <c r="A115" s="98" t="s">
        <v>2088</v>
      </c>
      <c r="B115" s="100">
        <v>12.8</v>
      </c>
      <c r="C115" s="100">
        <v>11.4</v>
      </c>
      <c r="D115" s="100">
        <v>13.2</v>
      </c>
      <c r="E115" s="100">
        <v>12.8</v>
      </c>
      <c r="F115" s="100">
        <v>9.1999999999999993</v>
      </c>
      <c r="G115" s="100" t="s">
        <v>63</v>
      </c>
      <c r="H115" s="100" t="s">
        <v>34</v>
      </c>
      <c r="I115" s="100" t="s">
        <v>83</v>
      </c>
      <c r="J115" s="100">
        <v>17.600000000000001</v>
      </c>
      <c r="K115" s="100">
        <v>16.899999999999999</v>
      </c>
      <c r="L115" s="100">
        <v>19.399999999999999</v>
      </c>
      <c r="M115" s="100" t="s">
        <v>32</v>
      </c>
      <c r="N115" s="100" t="s">
        <v>96</v>
      </c>
      <c r="O115" s="100" t="s">
        <v>91</v>
      </c>
      <c r="P115" s="100">
        <v>3.8</v>
      </c>
      <c r="Q115" s="100" t="s">
        <v>47</v>
      </c>
      <c r="R115" s="100">
        <v>0</v>
      </c>
      <c r="S115" s="100">
        <v>0</v>
      </c>
      <c r="T115" s="100">
        <v>0</v>
      </c>
      <c r="U115" s="100">
        <v>0</v>
      </c>
      <c r="V115" s="100">
        <v>0</v>
      </c>
      <c r="W115" s="100">
        <v>31.3</v>
      </c>
      <c r="X115" s="100">
        <v>31.3</v>
      </c>
      <c r="Y115" s="100">
        <v>5.4</v>
      </c>
      <c r="Z115" s="100">
        <v>14.8</v>
      </c>
      <c r="AA115" s="100" t="s">
        <v>454</v>
      </c>
      <c r="AB115" s="100">
        <v>1100</v>
      </c>
      <c r="AC115" s="100">
        <v>1100</v>
      </c>
      <c r="AD115" s="100">
        <v>1100</v>
      </c>
      <c r="AE115" s="102">
        <v>1029.0999999999999</v>
      </c>
    </row>
    <row r="116" spans="1:31" ht="18" customHeight="1">
      <c r="A116" s="103" t="s">
        <v>2089</v>
      </c>
      <c r="B116" s="104">
        <v>10.4</v>
      </c>
      <c r="C116" s="104">
        <v>9.5</v>
      </c>
      <c r="D116" s="104">
        <v>11.4</v>
      </c>
      <c r="E116" s="104">
        <v>10.199999999999999</v>
      </c>
      <c r="F116" s="104">
        <v>7</v>
      </c>
      <c r="G116" s="104" t="s">
        <v>82</v>
      </c>
      <c r="H116" s="104" t="s">
        <v>68</v>
      </c>
      <c r="I116" s="104" t="s">
        <v>80</v>
      </c>
      <c r="J116" s="104">
        <v>17.899999999999999</v>
      </c>
      <c r="K116" s="104">
        <v>17.600000000000001</v>
      </c>
      <c r="L116" s="104">
        <v>18.3</v>
      </c>
      <c r="M116" s="104" t="s">
        <v>32</v>
      </c>
      <c r="N116" s="104" t="s">
        <v>41</v>
      </c>
      <c r="O116" s="104" t="s">
        <v>35</v>
      </c>
      <c r="P116" s="104">
        <v>0</v>
      </c>
      <c r="Q116" s="104" t="s">
        <v>47</v>
      </c>
      <c r="R116" s="104">
        <v>0</v>
      </c>
      <c r="S116" s="104">
        <v>0</v>
      </c>
      <c r="T116" s="104">
        <v>0</v>
      </c>
      <c r="U116" s="104">
        <v>0</v>
      </c>
      <c r="V116" s="104">
        <v>0</v>
      </c>
      <c r="W116" s="104">
        <v>31.3</v>
      </c>
      <c r="X116" s="104">
        <v>31.3</v>
      </c>
      <c r="Y116" s="104">
        <v>5.2</v>
      </c>
      <c r="Z116" s="104">
        <v>13</v>
      </c>
      <c r="AA116" s="104" t="s">
        <v>609</v>
      </c>
      <c r="AB116" s="104">
        <v>1100</v>
      </c>
      <c r="AC116" s="104">
        <v>1100</v>
      </c>
      <c r="AD116" s="104">
        <v>1100</v>
      </c>
      <c r="AE116" s="105">
        <v>1028.7</v>
      </c>
    </row>
    <row r="117" spans="1:31" ht="18" customHeight="1">
      <c r="A117" s="98" t="s">
        <v>2090</v>
      </c>
      <c r="B117" s="100">
        <v>10.7</v>
      </c>
      <c r="C117" s="100">
        <v>9.3000000000000007</v>
      </c>
      <c r="D117" s="100">
        <v>11.7</v>
      </c>
      <c r="E117" s="100">
        <v>10.6</v>
      </c>
      <c r="F117" s="100">
        <v>7.8</v>
      </c>
      <c r="G117" s="100" t="s">
        <v>80</v>
      </c>
      <c r="H117" s="100" t="s">
        <v>67</v>
      </c>
      <c r="I117" s="100" t="s">
        <v>117</v>
      </c>
      <c r="J117" s="100">
        <v>17.5</v>
      </c>
      <c r="K117" s="100">
        <v>17.399999999999999</v>
      </c>
      <c r="L117" s="100">
        <v>17.7</v>
      </c>
      <c r="M117" s="100" t="s">
        <v>91</v>
      </c>
      <c r="N117" s="100" t="s">
        <v>35</v>
      </c>
      <c r="O117" s="100" t="s">
        <v>59</v>
      </c>
      <c r="P117" s="100">
        <v>0</v>
      </c>
      <c r="Q117" s="100" t="s">
        <v>47</v>
      </c>
      <c r="R117" s="100">
        <v>1.8</v>
      </c>
      <c r="S117" s="100">
        <v>0.5</v>
      </c>
      <c r="T117" s="100">
        <v>0.5</v>
      </c>
      <c r="U117" s="100">
        <v>0</v>
      </c>
      <c r="V117" s="100">
        <v>0.5</v>
      </c>
      <c r="W117" s="100">
        <v>31.8</v>
      </c>
      <c r="X117" s="100">
        <v>31.8</v>
      </c>
      <c r="Y117" s="100">
        <v>3.6</v>
      </c>
      <c r="Z117" s="100">
        <v>11.2</v>
      </c>
      <c r="AA117" s="100" t="s">
        <v>280</v>
      </c>
      <c r="AB117" s="100">
        <v>1100</v>
      </c>
      <c r="AC117" s="100">
        <v>1100</v>
      </c>
      <c r="AD117" s="100">
        <v>1100</v>
      </c>
      <c r="AE117" s="102">
        <v>1027.4000000000001</v>
      </c>
    </row>
    <row r="118" spans="1:31" ht="18" customHeight="1">
      <c r="A118" s="103" t="s">
        <v>2091</v>
      </c>
      <c r="B118" s="104">
        <v>10.1</v>
      </c>
      <c r="C118" s="104">
        <v>9.1999999999999993</v>
      </c>
      <c r="D118" s="104">
        <v>10.8</v>
      </c>
      <c r="E118" s="104">
        <v>10</v>
      </c>
      <c r="F118" s="104">
        <v>7.8</v>
      </c>
      <c r="G118" s="104" t="s">
        <v>114</v>
      </c>
      <c r="H118" s="104" t="s">
        <v>83</v>
      </c>
      <c r="I118" s="104" t="s">
        <v>172</v>
      </c>
      <c r="J118" s="104">
        <v>17.100000000000001</v>
      </c>
      <c r="K118" s="104">
        <v>16.399999999999999</v>
      </c>
      <c r="L118" s="104">
        <v>17.399999999999999</v>
      </c>
      <c r="M118" s="104" t="s">
        <v>91</v>
      </c>
      <c r="N118" s="104" t="s">
        <v>96</v>
      </c>
      <c r="O118" s="104" t="s">
        <v>59</v>
      </c>
      <c r="P118" s="104">
        <v>105</v>
      </c>
      <c r="Q118" s="104" t="s">
        <v>44</v>
      </c>
      <c r="R118" s="104">
        <v>0</v>
      </c>
      <c r="S118" s="104">
        <v>0.5</v>
      </c>
      <c r="T118" s="104">
        <v>0</v>
      </c>
      <c r="U118" s="104">
        <v>0</v>
      </c>
      <c r="V118" s="104">
        <v>0.5</v>
      </c>
      <c r="W118" s="104">
        <v>31.8</v>
      </c>
      <c r="X118" s="104">
        <v>31.8</v>
      </c>
      <c r="Y118" s="104">
        <v>3.6</v>
      </c>
      <c r="Z118" s="104">
        <v>16.600000000000001</v>
      </c>
      <c r="AA118" s="104" t="s">
        <v>658</v>
      </c>
      <c r="AB118" s="104">
        <v>1100</v>
      </c>
      <c r="AC118" s="104">
        <v>1100</v>
      </c>
      <c r="AD118" s="104">
        <v>1100</v>
      </c>
      <c r="AE118" s="105">
        <v>1026.4000000000001</v>
      </c>
    </row>
    <row r="119" spans="1:31" ht="18" customHeight="1">
      <c r="A119" s="98" t="s">
        <v>2092</v>
      </c>
      <c r="B119" s="100">
        <v>13.1</v>
      </c>
      <c r="C119" s="100">
        <v>10.3</v>
      </c>
      <c r="D119" s="100">
        <v>15.3</v>
      </c>
      <c r="E119" s="100">
        <v>13.1</v>
      </c>
      <c r="F119" s="100">
        <v>9.3000000000000007</v>
      </c>
      <c r="G119" s="100" t="s">
        <v>63</v>
      </c>
      <c r="H119" s="100" t="s">
        <v>128</v>
      </c>
      <c r="I119" s="100" t="s">
        <v>77</v>
      </c>
      <c r="J119" s="100">
        <v>16.8</v>
      </c>
      <c r="K119" s="100">
        <v>16.399999999999999</v>
      </c>
      <c r="L119" s="100">
        <v>17.100000000000001</v>
      </c>
      <c r="M119" s="100" t="s">
        <v>32</v>
      </c>
      <c r="N119" s="100" t="s">
        <v>92</v>
      </c>
      <c r="O119" s="100" t="s">
        <v>35</v>
      </c>
      <c r="P119" s="100">
        <v>583.4</v>
      </c>
      <c r="Q119" s="100" t="s">
        <v>186</v>
      </c>
      <c r="R119" s="100">
        <v>0</v>
      </c>
      <c r="S119" s="100">
        <v>0.5</v>
      </c>
      <c r="T119" s="100">
        <v>0</v>
      </c>
      <c r="U119" s="100">
        <v>0</v>
      </c>
      <c r="V119" s="100">
        <v>0.5</v>
      </c>
      <c r="W119" s="100">
        <v>31.8</v>
      </c>
      <c r="X119" s="100">
        <v>31.8</v>
      </c>
      <c r="Y119" s="100">
        <v>3.6</v>
      </c>
      <c r="Z119" s="100">
        <v>16.600000000000001</v>
      </c>
      <c r="AA119" s="100" t="s">
        <v>216</v>
      </c>
      <c r="AB119" s="100">
        <v>1100</v>
      </c>
      <c r="AC119" s="100">
        <v>1100</v>
      </c>
      <c r="AD119" s="100">
        <v>1100</v>
      </c>
      <c r="AE119" s="102">
        <v>1025.7</v>
      </c>
    </row>
    <row r="120" spans="1:31" ht="18" customHeight="1">
      <c r="A120" s="103" t="s">
        <v>2093</v>
      </c>
      <c r="B120" s="104">
        <v>15.1</v>
      </c>
      <c r="C120" s="104">
        <v>14.3</v>
      </c>
      <c r="D120" s="104">
        <v>16.100000000000001</v>
      </c>
      <c r="E120" s="104">
        <v>15.1</v>
      </c>
      <c r="F120" s="104">
        <v>8.5</v>
      </c>
      <c r="G120" s="104" t="s">
        <v>32</v>
      </c>
      <c r="H120" s="104" t="s">
        <v>55</v>
      </c>
      <c r="I120" s="104" t="s">
        <v>37</v>
      </c>
      <c r="J120" s="104">
        <v>17.2</v>
      </c>
      <c r="K120" s="104">
        <v>17.100000000000001</v>
      </c>
      <c r="L120" s="104">
        <v>17.3</v>
      </c>
      <c r="M120" s="104" t="s">
        <v>35</v>
      </c>
      <c r="N120" s="104" t="s">
        <v>32</v>
      </c>
      <c r="O120" s="104" t="s">
        <v>91</v>
      </c>
      <c r="P120" s="104">
        <v>504</v>
      </c>
      <c r="Q120" s="104" t="s">
        <v>174</v>
      </c>
      <c r="R120" s="104">
        <v>0</v>
      </c>
      <c r="S120" s="104">
        <v>0.5</v>
      </c>
      <c r="T120" s="104">
        <v>0</v>
      </c>
      <c r="U120" s="104">
        <v>0</v>
      </c>
      <c r="V120" s="104">
        <v>0.5</v>
      </c>
      <c r="W120" s="104">
        <v>31.8</v>
      </c>
      <c r="X120" s="104">
        <v>31.8</v>
      </c>
      <c r="Y120" s="104">
        <v>7.5</v>
      </c>
      <c r="Z120" s="104">
        <v>23.8</v>
      </c>
      <c r="AA120" s="104" t="s">
        <v>1165</v>
      </c>
      <c r="AB120" s="104">
        <v>1100</v>
      </c>
      <c r="AC120" s="104">
        <v>1100</v>
      </c>
      <c r="AD120" s="104">
        <v>1100</v>
      </c>
      <c r="AE120" s="105">
        <v>1022.6</v>
      </c>
    </row>
    <row r="121" spans="1:31" ht="18" customHeight="1">
      <c r="A121" s="98" t="s">
        <v>2094</v>
      </c>
      <c r="B121" s="100">
        <v>13.1</v>
      </c>
      <c r="C121" s="100">
        <v>11.7</v>
      </c>
      <c r="D121" s="100">
        <v>14.8</v>
      </c>
      <c r="E121" s="100">
        <v>13.1</v>
      </c>
      <c r="F121" s="100">
        <v>6.9</v>
      </c>
      <c r="G121" s="100" t="s">
        <v>35</v>
      </c>
      <c r="H121" s="100" t="s">
        <v>96</v>
      </c>
      <c r="I121" s="100" t="s">
        <v>109</v>
      </c>
      <c r="J121" s="100">
        <v>17.2</v>
      </c>
      <c r="K121" s="100">
        <v>17.100000000000001</v>
      </c>
      <c r="L121" s="100">
        <v>17.5</v>
      </c>
      <c r="M121" s="100" t="s">
        <v>32</v>
      </c>
      <c r="N121" s="100" t="s">
        <v>92</v>
      </c>
      <c r="O121" s="100" t="s">
        <v>35</v>
      </c>
      <c r="P121" s="100">
        <v>6.8</v>
      </c>
      <c r="Q121" s="100" t="s">
        <v>47</v>
      </c>
      <c r="R121" s="100">
        <v>0</v>
      </c>
      <c r="S121" s="100">
        <v>0.5</v>
      </c>
      <c r="T121" s="100">
        <v>0</v>
      </c>
      <c r="U121" s="100">
        <v>0</v>
      </c>
      <c r="V121" s="100">
        <v>0.5</v>
      </c>
      <c r="W121" s="100">
        <v>31.8</v>
      </c>
      <c r="X121" s="100">
        <v>31.8</v>
      </c>
      <c r="Y121" s="100">
        <v>5.8</v>
      </c>
      <c r="Z121" s="100">
        <v>20.2</v>
      </c>
      <c r="AA121" s="100" t="s">
        <v>1094</v>
      </c>
      <c r="AB121" s="100">
        <v>1100</v>
      </c>
      <c r="AC121" s="100">
        <v>1100</v>
      </c>
      <c r="AD121" s="100">
        <v>1100</v>
      </c>
      <c r="AE121" s="102">
        <v>1022.3</v>
      </c>
    </row>
    <row r="122" spans="1:31" ht="18" customHeight="1">
      <c r="A122" s="103" t="s">
        <v>2095</v>
      </c>
      <c r="B122" s="104">
        <v>10.1</v>
      </c>
      <c r="C122" s="104">
        <v>8.6999999999999993</v>
      </c>
      <c r="D122" s="104">
        <v>11.6</v>
      </c>
      <c r="E122" s="104">
        <v>10.1</v>
      </c>
      <c r="F122" s="104">
        <v>6.3</v>
      </c>
      <c r="G122" s="104" t="s">
        <v>68</v>
      </c>
      <c r="H122" s="104" t="s">
        <v>109</v>
      </c>
      <c r="I122" s="104" t="s">
        <v>73</v>
      </c>
      <c r="J122" s="104">
        <v>17.7</v>
      </c>
      <c r="K122" s="104">
        <v>17.5</v>
      </c>
      <c r="L122" s="104">
        <v>17.8</v>
      </c>
      <c r="M122" s="104" t="s">
        <v>35</v>
      </c>
      <c r="N122" s="104" t="s">
        <v>32</v>
      </c>
      <c r="O122" s="104" t="s">
        <v>91</v>
      </c>
      <c r="P122" s="104">
        <v>0</v>
      </c>
      <c r="Q122" s="104" t="s">
        <v>47</v>
      </c>
      <c r="R122" s="104">
        <v>0</v>
      </c>
      <c r="S122" s="104">
        <v>0.5</v>
      </c>
      <c r="T122" s="104">
        <v>0</v>
      </c>
      <c r="U122" s="104">
        <v>0</v>
      </c>
      <c r="V122" s="104">
        <v>0.5</v>
      </c>
      <c r="W122" s="104">
        <v>31.8</v>
      </c>
      <c r="X122" s="104">
        <v>31.8</v>
      </c>
      <c r="Y122" s="104">
        <v>3.4</v>
      </c>
      <c r="Z122" s="104">
        <v>16.600000000000001</v>
      </c>
      <c r="AA122" s="104" t="s">
        <v>1458</v>
      </c>
      <c r="AB122" s="104">
        <v>1100</v>
      </c>
      <c r="AC122" s="104">
        <v>1100</v>
      </c>
      <c r="AD122" s="104">
        <v>1100</v>
      </c>
      <c r="AE122" s="105">
        <v>1022.2</v>
      </c>
    </row>
    <row r="123" spans="1:31" ht="18" customHeight="1">
      <c r="A123" s="98" t="s">
        <v>2096</v>
      </c>
      <c r="B123" s="100">
        <v>9.6</v>
      </c>
      <c r="C123" s="100">
        <v>8.9</v>
      </c>
      <c r="D123" s="100">
        <v>10.4</v>
      </c>
      <c r="E123" s="100">
        <v>9.1</v>
      </c>
      <c r="F123" s="100">
        <v>5.6</v>
      </c>
      <c r="G123" s="100" t="s">
        <v>34</v>
      </c>
      <c r="H123" s="100" t="s">
        <v>62</v>
      </c>
      <c r="I123" s="100" t="s">
        <v>83</v>
      </c>
      <c r="J123" s="100">
        <v>17.5</v>
      </c>
      <c r="K123" s="100">
        <v>17.3</v>
      </c>
      <c r="L123" s="100">
        <v>17.600000000000001</v>
      </c>
      <c r="M123" s="100" t="s">
        <v>59</v>
      </c>
      <c r="N123" s="100" t="s">
        <v>91</v>
      </c>
      <c r="O123" s="100" t="s">
        <v>59</v>
      </c>
      <c r="P123" s="100">
        <v>0</v>
      </c>
      <c r="Q123" s="100" t="s">
        <v>47</v>
      </c>
      <c r="R123" s="100">
        <v>0</v>
      </c>
      <c r="S123" s="100">
        <v>0</v>
      </c>
      <c r="T123" s="100">
        <v>0</v>
      </c>
      <c r="U123" s="100">
        <v>0</v>
      </c>
      <c r="V123" s="100">
        <v>0.5</v>
      </c>
      <c r="W123" s="100">
        <v>31.8</v>
      </c>
      <c r="X123" s="100">
        <v>31.8</v>
      </c>
      <c r="Y123" s="100">
        <v>6.3</v>
      </c>
      <c r="Z123" s="100">
        <v>14.8</v>
      </c>
      <c r="AA123" s="100" t="s">
        <v>609</v>
      </c>
      <c r="AB123" s="100">
        <v>1100</v>
      </c>
      <c r="AC123" s="100">
        <v>1100</v>
      </c>
      <c r="AD123" s="100">
        <v>1100</v>
      </c>
      <c r="AE123" s="102">
        <v>1020.8</v>
      </c>
    </row>
    <row r="124" spans="1:31" ht="18" customHeight="1">
      <c r="A124" s="103" t="s">
        <v>2097</v>
      </c>
      <c r="B124" s="104">
        <v>9.1</v>
      </c>
      <c r="C124" s="104">
        <v>8.3000000000000007</v>
      </c>
      <c r="D124" s="104">
        <v>10.7</v>
      </c>
      <c r="E124" s="104">
        <v>8.4</v>
      </c>
      <c r="F124" s="104">
        <v>5.3</v>
      </c>
      <c r="G124" s="104" t="s">
        <v>68</v>
      </c>
      <c r="H124" s="104" t="s">
        <v>62</v>
      </c>
      <c r="I124" s="104" t="s">
        <v>138</v>
      </c>
      <c r="J124" s="104">
        <v>17.100000000000001</v>
      </c>
      <c r="K124" s="104">
        <v>16.7</v>
      </c>
      <c r="L124" s="104">
        <v>17.3</v>
      </c>
      <c r="M124" s="104" t="s">
        <v>59</v>
      </c>
      <c r="N124" s="104" t="s">
        <v>32</v>
      </c>
      <c r="O124" s="104" t="s">
        <v>128</v>
      </c>
      <c r="P124" s="104">
        <v>91</v>
      </c>
      <c r="Q124" s="104" t="s">
        <v>47</v>
      </c>
      <c r="R124" s="104">
        <v>0</v>
      </c>
      <c r="S124" s="104">
        <v>0</v>
      </c>
      <c r="T124" s="104">
        <v>0</v>
      </c>
      <c r="U124" s="104">
        <v>0</v>
      </c>
      <c r="V124" s="104">
        <v>0.5</v>
      </c>
      <c r="W124" s="104">
        <v>31.8</v>
      </c>
      <c r="X124" s="104">
        <v>31.8</v>
      </c>
      <c r="Y124" s="104">
        <v>6.9</v>
      </c>
      <c r="Z124" s="104">
        <v>18.399999999999999</v>
      </c>
      <c r="AA124" s="104" t="s">
        <v>371</v>
      </c>
      <c r="AB124" s="104">
        <v>1100</v>
      </c>
      <c r="AC124" s="104">
        <v>1100</v>
      </c>
      <c r="AD124" s="104">
        <v>1100</v>
      </c>
      <c r="AE124" s="105">
        <v>1020.2</v>
      </c>
    </row>
    <row r="125" spans="1:31" ht="18" customHeight="1">
      <c r="A125" s="98" t="s">
        <v>2098</v>
      </c>
      <c r="B125" s="100">
        <v>14.5</v>
      </c>
      <c r="C125" s="100">
        <v>10.6</v>
      </c>
      <c r="D125" s="100">
        <v>16.3</v>
      </c>
      <c r="E125" s="100">
        <v>14.5</v>
      </c>
      <c r="F125" s="100">
        <v>5.6</v>
      </c>
      <c r="G125" s="100" t="s">
        <v>45</v>
      </c>
      <c r="H125" s="100" t="s">
        <v>40</v>
      </c>
      <c r="I125" s="100" t="s">
        <v>62</v>
      </c>
      <c r="J125" s="100">
        <v>16.7</v>
      </c>
      <c r="K125" s="100">
        <v>16.600000000000001</v>
      </c>
      <c r="L125" s="100">
        <v>16.899999999999999</v>
      </c>
      <c r="M125" s="100" t="s">
        <v>32</v>
      </c>
      <c r="N125" s="100" t="s">
        <v>41</v>
      </c>
      <c r="O125" s="100" t="s">
        <v>35</v>
      </c>
      <c r="P125" s="100">
        <v>616.79999999999995</v>
      </c>
      <c r="Q125" s="100" t="s">
        <v>88</v>
      </c>
      <c r="R125" s="100">
        <v>0</v>
      </c>
      <c r="S125" s="100">
        <v>0</v>
      </c>
      <c r="T125" s="100">
        <v>0</v>
      </c>
      <c r="U125" s="100">
        <v>0</v>
      </c>
      <c r="V125" s="100">
        <v>0.5</v>
      </c>
      <c r="W125" s="100">
        <v>31.8</v>
      </c>
      <c r="X125" s="100">
        <v>31.8</v>
      </c>
      <c r="Y125" s="100">
        <v>9.8000000000000007</v>
      </c>
      <c r="Z125" s="100">
        <v>58.7</v>
      </c>
      <c r="AA125" s="100" t="s">
        <v>214</v>
      </c>
      <c r="AB125" s="100">
        <v>1100</v>
      </c>
      <c r="AC125" s="100">
        <v>1100</v>
      </c>
      <c r="AD125" s="100">
        <v>1100</v>
      </c>
      <c r="AE125" s="102">
        <v>1020</v>
      </c>
    </row>
    <row r="126" spans="1:31" ht="18" customHeight="1">
      <c r="A126" s="103" t="s">
        <v>2099</v>
      </c>
      <c r="B126" s="104">
        <v>15.1</v>
      </c>
      <c r="C126" s="104">
        <v>14</v>
      </c>
      <c r="D126" s="104">
        <v>16.2</v>
      </c>
      <c r="E126" s="104">
        <v>15.1</v>
      </c>
      <c r="F126" s="104">
        <v>6.6</v>
      </c>
      <c r="G126" s="104" t="s">
        <v>43</v>
      </c>
      <c r="H126" s="104" t="s">
        <v>55</v>
      </c>
      <c r="I126" s="104" t="s">
        <v>41</v>
      </c>
      <c r="J126" s="104">
        <v>16.8</v>
      </c>
      <c r="K126" s="104">
        <v>16.600000000000001</v>
      </c>
      <c r="L126" s="104">
        <v>16.899999999999999</v>
      </c>
      <c r="M126" s="104" t="s">
        <v>96</v>
      </c>
      <c r="N126" s="104" t="s">
        <v>60</v>
      </c>
      <c r="O126" s="104" t="s">
        <v>41</v>
      </c>
      <c r="P126" s="104">
        <v>274.5</v>
      </c>
      <c r="Q126" s="104" t="s">
        <v>74</v>
      </c>
      <c r="R126" s="104">
        <v>0</v>
      </c>
      <c r="S126" s="104">
        <v>0</v>
      </c>
      <c r="T126" s="104">
        <v>0</v>
      </c>
      <c r="U126" s="104">
        <v>0</v>
      </c>
      <c r="V126" s="104">
        <v>0.5</v>
      </c>
      <c r="W126" s="104">
        <v>31.8</v>
      </c>
      <c r="X126" s="104">
        <v>31.8</v>
      </c>
      <c r="Y126" s="104">
        <v>10</v>
      </c>
      <c r="Z126" s="104">
        <v>36.700000000000003</v>
      </c>
      <c r="AA126" s="104" t="s">
        <v>383</v>
      </c>
      <c r="AB126" s="104">
        <v>1100</v>
      </c>
      <c r="AC126" s="104">
        <v>1100</v>
      </c>
      <c r="AD126" s="104">
        <v>1100</v>
      </c>
      <c r="AE126" s="105">
        <v>1018.3</v>
      </c>
    </row>
    <row r="127" spans="1:31" ht="18" customHeight="1">
      <c r="A127" s="98" t="s">
        <v>2100</v>
      </c>
      <c r="B127" s="100">
        <v>11.9</v>
      </c>
      <c r="C127" s="100">
        <v>10.7</v>
      </c>
      <c r="D127" s="100">
        <v>13.9</v>
      </c>
      <c r="E127" s="100">
        <v>11.9</v>
      </c>
      <c r="F127" s="100">
        <v>6.9</v>
      </c>
      <c r="G127" s="100" t="s">
        <v>86</v>
      </c>
      <c r="H127" s="100" t="s">
        <v>41</v>
      </c>
      <c r="I127" s="100" t="s">
        <v>67</v>
      </c>
      <c r="J127" s="100">
        <v>16.899999999999999</v>
      </c>
      <c r="K127" s="100">
        <v>16.899999999999999</v>
      </c>
      <c r="L127" s="100">
        <v>16.899999999999999</v>
      </c>
      <c r="M127" s="100" t="s">
        <v>96</v>
      </c>
      <c r="N127" s="100" t="s">
        <v>96</v>
      </c>
      <c r="O127" s="100" t="s">
        <v>41</v>
      </c>
      <c r="P127" s="100">
        <v>6.5</v>
      </c>
      <c r="Q127" s="100" t="s">
        <v>47</v>
      </c>
      <c r="R127" s="100">
        <v>0</v>
      </c>
      <c r="S127" s="100">
        <v>0</v>
      </c>
      <c r="T127" s="100">
        <v>0</v>
      </c>
      <c r="U127" s="100">
        <v>0</v>
      </c>
      <c r="V127" s="100">
        <v>0.5</v>
      </c>
      <c r="W127" s="100">
        <v>31.8</v>
      </c>
      <c r="X127" s="100">
        <v>31.8</v>
      </c>
      <c r="Y127" s="100">
        <v>6</v>
      </c>
      <c r="Z127" s="100">
        <v>16.600000000000001</v>
      </c>
      <c r="AA127" s="100" t="s">
        <v>371</v>
      </c>
      <c r="AB127" s="100">
        <v>1100</v>
      </c>
      <c r="AC127" s="100">
        <v>1100</v>
      </c>
      <c r="AD127" s="100">
        <v>1100</v>
      </c>
      <c r="AE127" s="102">
        <v>1019.1</v>
      </c>
    </row>
    <row r="128" spans="1:31" ht="18" customHeight="1">
      <c r="A128" s="103" t="s">
        <v>2101</v>
      </c>
      <c r="B128" s="104">
        <v>9.8000000000000007</v>
      </c>
      <c r="C128" s="104">
        <v>9.1999999999999993</v>
      </c>
      <c r="D128" s="104">
        <v>10.6</v>
      </c>
      <c r="E128" s="104">
        <v>9.6999999999999993</v>
      </c>
      <c r="F128" s="104">
        <v>5.0999999999999996</v>
      </c>
      <c r="G128" s="104" t="s">
        <v>86</v>
      </c>
      <c r="H128" s="104" t="s">
        <v>41</v>
      </c>
      <c r="I128" s="104" t="s">
        <v>68</v>
      </c>
      <c r="J128" s="104">
        <v>17.100000000000001</v>
      </c>
      <c r="K128" s="104">
        <v>16.899999999999999</v>
      </c>
      <c r="L128" s="104">
        <v>17.2</v>
      </c>
      <c r="M128" s="104" t="s">
        <v>41</v>
      </c>
      <c r="N128" s="104" t="s">
        <v>96</v>
      </c>
      <c r="O128" s="104" t="s">
        <v>92</v>
      </c>
      <c r="P128" s="104">
        <v>0</v>
      </c>
      <c r="Q128" s="104" t="s">
        <v>47</v>
      </c>
      <c r="R128" s="104">
        <v>0</v>
      </c>
      <c r="S128" s="104">
        <v>0</v>
      </c>
      <c r="T128" s="104">
        <v>0</v>
      </c>
      <c r="U128" s="104">
        <v>0</v>
      </c>
      <c r="V128" s="104">
        <v>0.5</v>
      </c>
      <c r="W128" s="104">
        <v>31.8</v>
      </c>
      <c r="X128" s="104">
        <v>31.8</v>
      </c>
      <c r="Y128" s="104">
        <v>4.9000000000000004</v>
      </c>
      <c r="Z128" s="104">
        <v>14.8</v>
      </c>
      <c r="AA128" s="104" t="s">
        <v>339</v>
      </c>
      <c r="AB128" s="104">
        <v>1100</v>
      </c>
      <c r="AC128" s="104">
        <v>1100</v>
      </c>
      <c r="AD128" s="104">
        <v>1100</v>
      </c>
      <c r="AE128" s="105">
        <v>1019.7</v>
      </c>
    </row>
    <row r="129" spans="1:31" ht="18" customHeight="1">
      <c r="A129" s="98" t="s">
        <v>2102</v>
      </c>
      <c r="B129" s="100">
        <v>10.6</v>
      </c>
      <c r="C129" s="100">
        <v>9.6999999999999993</v>
      </c>
      <c r="D129" s="100">
        <v>11</v>
      </c>
      <c r="E129" s="100">
        <v>10.6</v>
      </c>
      <c r="F129" s="100">
        <v>4.3</v>
      </c>
      <c r="G129" s="100" t="s">
        <v>32</v>
      </c>
      <c r="H129" s="100" t="s">
        <v>39</v>
      </c>
      <c r="I129" s="100" t="s">
        <v>109</v>
      </c>
      <c r="J129" s="100">
        <v>17</v>
      </c>
      <c r="K129" s="100">
        <v>16.899999999999999</v>
      </c>
      <c r="L129" s="100">
        <v>17.100000000000001</v>
      </c>
      <c r="M129" s="100" t="s">
        <v>32</v>
      </c>
      <c r="N129" s="100" t="s">
        <v>92</v>
      </c>
      <c r="O129" s="100" t="s">
        <v>35</v>
      </c>
      <c r="P129" s="100">
        <v>0</v>
      </c>
      <c r="Q129" s="100" t="s">
        <v>47</v>
      </c>
      <c r="R129" s="100">
        <v>0</v>
      </c>
      <c r="S129" s="100">
        <v>0</v>
      </c>
      <c r="T129" s="100">
        <v>0</v>
      </c>
      <c r="U129" s="100">
        <v>0</v>
      </c>
      <c r="V129" s="100">
        <v>0.5</v>
      </c>
      <c r="W129" s="100">
        <v>31.8</v>
      </c>
      <c r="X129" s="100">
        <v>31.8</v>
      </c>
      <c r="Y129" s="100">
        <v>6.5</v>
      </c>
      <c r="Z129" s="100">
        <v>22</v>
      </c>
      <c r="AA129" s="100" t="s">
        <v>252</v>
      </c>
      <c r="AB129" s="100">
        <v>1100</v>
      </c>
      <c r="AC129" s="100">
        <v>1100</v>
      </c>
      <c r="AD129" s="100">
        <v>1100</v>
      </c>
      <c r="AE129" s="102">
        <v>1019.6</v>
      </c>
    </row>
    <row r="130" spans="1:31" ht="18" customHeight="1">
      <c r="A130" s="103" t="s">
        <v>2103</v>
      </c>
      <c r="B130" s="104">
        <v>10.7</v>
      </c>
      <c r="C130" s="104">
        <v>10.3</v>
      </c>
      <c r="D130" s="104">
        <v>11.1</v>
      </c>
      <c r="E130" s="104">
        <v>10.7</v>
      </c>
      <c r="F130" s="104">
        <v>6.6</v>
      </c>
      <c r="G130" s="104" t="s">
        <v>34</v>
      </c>
      <c r="H130" s="104" t="s">
        <v>109</v>
      </c>
      <c r="I130" s="104" t="s">
        <v>138</v>
      </c>
      <c r="J130" s="104">
        <v>16.8</v>
      </c>
      <c r="K130" s="104">
        <v>16.7</v>
      </c>
      <c r="L130" s="104">
        <v>16.899999999999999</v>
      </c>
      <c r="M130" s="104" t="s">
        <v>35</v>
      </c>
      <c r="N130" s="104" t="s">
        <v>32</v>
      </c>
      <c r="O130" s="104" t="s">
        <v>35</v>
      </c>
      <c r="P130" s="104">
        <v>13.8</v>
      </c>
      <c r="Q130" s="104" t="s">
        <v>47</v>
      </c>
      <c r="R130" s="104">
        <v>0</v>
      </c>
      <c r="S130" s="104">
        <v>0</v>
      </c>
      <c r="T130" s="104">
        <v>0</v>
      </c>
      <c r="U130" s="104">
        <v>0</v>
      </c>
      <c r="V130" s="104">
        <v>0.5</v>
      </c>
      <c r="W130" s="104">
        <v>31.8</v>
      </c>
      <c r="X130" s="104">
        <v>31.8</v>
      </c>
      <c r="Y130" s="104">
        <v>3.4</v>
      </c>
      <c r="Z130" s="104">
        <v>16.600000000000001</v>
      </c>
      <c r="AA130" s="104" t="s">
        <v>229</v>
      </c>
      <c r="AB130" s="104">
        <v>1100</v>
      </c>
      <c r="AC130" s="104">
        <v>1100</v>
      </c>
      <c r="AD130" s="104">
        <v>1100</v>
      </c>
      <c r="AE130" s="105">
        <v>1021.2</v>
      </c>
    </row>
    <row r="131" spans="1:31" ht="18" customHeight="1">
      <c r="A131" s="98" t="s">
        <v>2104</v>
      </c>
      <c r="B131" s="100">
        <v>9.6999999999999993</v>
      </c>
      <c r="C131" s="100">
        <v>9.3000000000000007</v>
      </c>
      <c r="D131" s="100">
        <v>10.4</v>
      </c>
      <c r="E131" s="100">
        <v>9.6999999999999993</v>
      </c>
      <c r="F131" s="100">
        <v>7.6</v>
      </c>
      <c r="G131" s="100" t="s">
        <v>77</v>
      </c>
      <c r="H131" s="100" t="s">
        <v>138</v>
      </c>
      <c r="I131" s="100" t="s">
        <v>170</v>
      </c>
      <c r="J131" s="100">
        <v>17.5</v>
      </c>
      <c r="K131" s="100">
        <v>16.7</v>
      </c>
      <c r="L131" s="100">
        <v>19.600000000000001</v>
      </c>
      <c r="M131" s="100" t="s">
        <v>92</v>
      </c>
      <c r="N131" s="100" t="s">
        <v>60</v>
      </c>
      <c r="O131" s="100" t="s">
        <v>35</v>
      </c>
      <c r="P131" s="100">
        <v>128.80000000000001</v>
      </c>
      <c r="Q131" s="100" t="s">
        <v>44</v>
      </c>
      <c r="R131" s="100">
        <v>9.6</v>
      </c>
      <c r="S131" s="100">
        <v>8.1</v>
      </c>
      <c r="T131" s="100">
        <v>8.1</v>
      </c>
      <c r="U131" s="100">
        <v>0.2</v>
      </c>
      <c r="V131" s="100">
        <v>8.6</v>
      </c>
      <c r="W131" s="100">
        <v>39.9</v>
      </c>
      <c r="X131" s="100">
        <v>39.9</v>
      </c>
      <c r="Y131" s="100">
        <v>1.7</v>
      </c>
      <c r="Z131" s="100">
        <v>9.4</v>
      </c>
      <c r="AA131" s="100" t="s">
        <v>1480</v>
      </c>
      <c r="AB131" s="100">
        <v>1100</v>
      </c>
      <c r="AC131" s="100">
        <v>1100</v>
      </c>
      <c r="AD131" s="100">
        <v>1100</v>
      </c>
      <c r="AE131" s="102">
        <v>1023</v>
      </c>
    </row>
    <row r="132" spans="1:31" ht="18" customHeight="1">
      <c r="A132" s="103" t="s">
        <v>2105</v>
      </c>
      <c r="B132" s="104">
        <v>10.5</v>
      </c>
      <c r="C132" s="104">
        <v>9.6999999999999993</v>
      </c>
      <c r="D132" s="104">
        <v>11.7</v>
      </c>
      <c r="E132" s="104">
        <v>10.5</v>
      </c>
      <c r="F132" s="104">
        <v>7.7</v>
      </c>
      <c r="G132" s="104" t="s">
        <v>80</v>
      </c>
      <c r="H132" s="104" t="s">
        <v>68</v>
      </c>
      <c r="I132" s="104" t="s">
        <v>172</v>
      </c>
      <c r="J132" s="104">
        <v>18.5</v>
      </c>
      <c r="K132" s="104">
        <v>17.8</v>
      </c>
      <c r="L132" s="104">
        <v>19.399999999999999</v>
      </c>
      <c r="M132" s="104" t="s">
        <v>96</v>
      </c>
      <c r="N132" s="104" t="s">
        <v>39</v>
      </c>
      <c r="O132" s="104" t="s">
        <v>41</v>
      </c>
      <c r="P132" s="104">
        <v>294.5</v>
      </c>
      <c r="Q132" s="104" t="s">
        <v>74</v>
      </c>
      <c r="R132" s="104">
        <v>0</v>
      </c>
      <c r="S132" s="104">
        <v>8.1</v>
      </c>
      <c r="T132" s="104">
        <v>8.1</v>
      </c>
      <c r="U132" s="104">
        <v>0</v>
      </c>
      <c r="V132" s="104">
        <v>8.6</v>
      </c>
      <c r="W132" s="104">
        <v>39.9</v>
      </c>
      <c r="X132" s="104">
        <v>39.9</v>
      </c>
      <c r="Y132" s="104">
        <v>1.8</v>
      </c>
      <c r="Z132" s="104">
        <v>9.4</v>
      </c>
      <c r="AA132" s="104" t="s">
        <v>38</v>
      </c>
      <c r="AB132" s="104">
        <v>1100</v>
      </c>
      <c r="AC132" s="104">
        <v>1100</v>
      </c>
      <c r="AD132" s="104">
        <v>1100</v>
      </c>
      <c r="AE132" s="105">
        <v>1022.4</v>
      </c>
    </row>
    <row r="133" spans="1:31" ht="18" customHeight="1">
      <c r="A133" s="98" t="s">
        <v>2106</v>
      </c>
      <c r="B133" s="100">
        <v>10.199999999999999</v>
      </c>
      <c r="C133" s="100">
        <v>9.8000000000000007</v>
      </c>
      <c r="D133" s="100">
        <v>10.8</v>
      </c>
      <c r="E133" s="100">
        <v>10.199999999999999</v>
      </c>
      <c r="F133" s="100">
        <v>6.6</v>
      </c>
      <c r="G133" s="100" t="s">
        <v>82</v>
      </c>
      <c r="H133" s="100" t="s">
        <v>92</v>
      </c>
      <c r="I133" s="100" t="s">
        <v>73</v>
      </c>
      <c r="J133" s="100">
        <v>18.5</v>
      </c>
      <c r="K133" s="100">
        <v>17.8</v>
      </c>
      <c r="L133" s="100">
        <v>19.600000000000001</v>
      </c>
      <c r="M133" s="100" t="s">
        <v>39</v>
      </c>
      <c r="N133" s="100" t="s">
        <v>31</v>
      </c>
      <c r="O133" s="100" t="s">
        <v>92</v>
      </c>
      <c r="P133" s="100">
        <v>9.5</v>
      </c>
      <c r="Q133" s="100" t="s">
        <v>47</v>
      </c>
      <c r="R133" s="100">
        <v>0</v>
      </c>
      <c r="S133" s="100">
        <v>8.1</v>
      </c>
      <c r="T133" s="100">
        <v>8.1</v>
      </c>
      <c r="U133" s="100">
        <v>0</v>
      </c>
      <c r="V133" s="100">
        <v>8.6</v>
      </c>
      <c r="W133" s="100">
        <v>39.9</v>
      </c>
      <c r="X133" s="100">
        <v>39.9</v>
      </c>
      <c r="Y133" s="100">
        <v>2.9</v>
      </c>
      <c r="Z133" s="100">
        <v>25.6</v>
      </c>
      <c r="AA133" s="100" t="s">
        <v>510</v>
      </c>
      <c r="AB133" s="100">
        <v>1100</v>
      </c>
      <c r="AC133" s="100">
        <v>1100</v>
      </c>
      <c r="AD133" s="100">
        <v>1100</v>
      </c>
      <c r="AE133" s="102">
        <v>1023.7</v>
      </c>
    </row>
    <row r="134" spans="1:31" ht="18" customHeight="1">
      <c r="A134" s="103" t="s">
        <v>2107</v>
      </c>
      <c r="B134" s="104">
        <v>9.4</v>
      </c>
      <c r="C134" s="104">
        <v>6.9</v>
      </c>
      <c r="D134" s="104">
        <v>10.8</v>
      </c>
      <c r="E134" s="104">
        <v>9.4</v>
      </c>
      <c r="F134" s="104">
        <v>3.4</v>
      </c>
      <c r="G134" s="104" t="s">
        <v>35</v>
      </c>
      <c r="H134" s="104" t="s">
        <v>60</v>
      </c>
      <c r="I134" s="104" t="s">
        <v>37</v>
      </c>
      <c r="J134" s="104">
        <v>17.600000000000001</v>
      </c>
      <c r="K134" s="104">
        <v>16.899999999999999</v>
      </c>
      <c r="L134" s="104">
        <v>18.600000000000001</v>
      </c>
      <c r="M134" s="104" t="s">
        <v>60</v>
      </c>
      <c r="N134" s="104" t="s">
        <v>31</v>
      </c>
      <c r="O134" s="104" t="s">
        <v>92</v>
      </c>
      <c r="P134" s="104">
        <v>0</v>
      </c>
      <c r="Q134" s="104" t="s">
        <v>47</v>
      </c>
      <c r="R134" s="104">
        <v>0</v>
      </c>
      <c r="S134" s="104">
        <v>8.1</v>
      </c>
      <c r="T134" s="104">
        <v>8.1</v>
      </c>
      <c r="U134" s="104">
        <v>0</v>
      </c>
      <c r="V134" s="104">
        <v>8.6</v>
      </c>
      <c r="W134" s="104">
        <v>39.9</v>
      </c>
      <c r="X134" s="104">
        <v>39.9</v>
      </c>
      <c r="Y134" s="104">
        <v>6.3</v>
      </c>
      <c r="Z134" s="104">
        <v>33.1</v>
      </c>
      <c r="AA134" s="104" t="s">
        <v>1981</v>
      </c>
      <c r="AB134" s="104">
        <v>1100</v>
      </c>
      <c r="AC134" s="104">
        <v>1100</v>
      </c>
      <c r="AD134" s="104">
        <v>1100</v>
      </c>
      <c r="AE134" s="105">
        <v>1025.3</v>
      </c>
    </row>
    <row r="135" spans="1:31" ht="18" customHeight="1">
      <c r="A135" s="98" t="s">
        <v>2108</v>
      </c>
      <c r="B135" s="100">
        <v>8</v>
      </c>
      <c r="C135" s="100">
        <v>5.7</v>
      </c>
      <c r="D135" s="100">
        <v>9.1999999999999993</v>
      </c>
      <c r="E135" s="100">
        <v>7.6</v>
      </c>
      <c r="F135" s="100">
        <v>2.1</v>
      </c>
      <c r="G135" s="100" t="s">
        <v>91</v>
      </c>
      <c r="H135" s="100" t="s">
        <v>33</v>
      </c>
      <c r="I135" s="100" t="s">
        <v>68</v>
      </c>
      <c r="J135" s="100">
        <v>16.600000000000001</v>
      </c>
      <c r="K135" s="100">
        <v>16.3</v>
      </c>
      <c r="L135" s="100">
        <v>16.899999999999999</v>
      </c>
      <c r="M135" s="100" t="s">
        <v>32</v>
      </c>
      <c r="N135" s="100" t="s">
        <v>92</v>
      </c>
      <c r="O135" s="100" t="s">
        <v>35</v>
      </c>
      <c r="P135" s="100">
        <v>0</v>
      </c>
      <c r="Q135" s="100" t="s">
        <v>47</v>
      </c>
      <c r="R135" s="100">
        <v>0</v>
      </c>
      <c r="S135" s="100">
        <v>0</v>
      </c>
      <c r="T135" s="100">
        <v>8.1</v>
      </c>
      <c r="U135" s="100">
        <v>0</v>
      </c>
      <c r="V135" s="100">
        <v>0</v>
      </c>
      <c r="W135" s="100">
        <v>39.9</v>
      </c>
      <c r="X135" s="100">
        <v>39.9</v>
      </c>
      <c r="Y135" s="100">
        <v>5.0999999999999996</v>
      </c>
      <c r="Z135" s="100">
        <v>16.600000000000001</v>
      </c>
      <c r="AA135" s="100" t="s">
        <v>838</v>
      </c>
      <c r="AB135" s="100">
        <v>1100</v>
      </c>
      <c r="AC135" s="100">
        <v>1100</v>
      </c>
      <c r="AD135" s="100">
        <v>1100</v>
      </c>
      <c r="AE135" s="102">
        <v>1025.5</v>
      </c>
    </row>
    <row r="136" spans="1:31" ht="18" customHeight="1">
      <c r="A136" s="103" t="s">
        <v>2109</v>
      </c>
      <c r="B136" s="104">
        <v>8.1999999999999993</v>
      </c>
      <c r="C136" s="104">
        <v>7.3</v>
      </c>
      <c r="D136" s="104">
        <v>9.6999999999999993</v>
      </c>
      <c r="E136" s="104">
        <v>8</v>
      </c>
      <c r="F136" s="104">
        <v>0.9</v>
      </c>
      <c r="G136" s="104" t="s">
        <v>39</v>
      </c>
      <c r="H136" s="104" t="s">
        <v>33</v>
      </c>
      <c r="I136" s="104" t="s">
        <v>32</v>
      </c>
      <c r="J136" s="104">
        <v>16.2</v>
      </c>
      <c r="K136" s="104">
        <v>15.9</v>
      </c>
      <c r="L136" s="104">
        <v>17.100000000000001</v>
      </c>
      <c r="M136" s="104" t="s">
        <v>32</v>
      </c>
      <c r="N136" s="104" t="s">
        <v>96</v>
      </c>
      <c r="O136" s="104" t="s">
        <v>35</v>
      </c>
      <c r="P136" s="104">
        <v>163.1</v>
      </c>
      <c r="Q136" s="104" t="s">
        <v>44</v>
      </c>
      <c r="R136" s="104">
        <v>0</v>
      </c>
      <c r="S136" s="104">
        <v>0</v>
      </c>
      <c r="T136" s="104">
        <v>8.1</v>
      </c>
      <c r="U136" s="104">
        <v>0</v>
      </c>
      <c r="V136" s="104">
        <v>0</v>
      </c>
      <c r="W136" s="104">
        <v>39.9</v>
      </c>
      <c r="X136" s="104">
        <v>39.9</v>
      </c>
      <c r="Y136" s="104">
        <v>3.4</v>
      </c>
      <c r="Z136" s="104">
        <v>16.600000000000001</v>
      </c>
      <c r="AA136" s="104" t="s">
        <v>1320</v>
      </c>
      <c r="AB136" s="104">
        <v>1100</v>
      </c>
      <c r="AC136" s="104">
        <v>1100</v>
      </c>
      <c r="AD136" s="104">
        <v>1100</v>
      </c>
      <c r="AE136" s="105">
        <v>1026.4000000000001</v>
      </c>
    </row>
    <row r="137" spans="1:31" ht="18" customHeight="1">
      <c r="A137" s="98" t="s">
        <v>2110</v>
      </c>
      <c r="B137" s="100">
        <v>12.3</v>
      </c>
      <c r="C137" s="100">
        <v>9.6</v>
      </c>
      <c r="D137" s="100">
        <v>13.3</v>
      </c>
      <c r="E137" s="100">
        <v>12.3</v>
      </c>
      <c r="F137" s="100">
        <v>3.1</v>
      </c>
      <c r="G137" s="100" t="s">
        <v>46</v>
      </c>
      <c r="H137" s="100" t="s">
        <v>55</v>
      </c>
      <c r="I137" s="100" t="s">
        <v>39</v>
      </c>
      <c r="J137" s="100">
        <v>17</v>
      </c>
      <c r="K137" s="100">
        <v>16.7</v>
      </c>
      <c r="L137" s="100">
        <v>17.5</v>
      </c>
      <c r="M137" s="100" t="s">
        <v>60</v>
      </c>
      <c r="N137" s="100" t="s">
        <v>39</v>
      </c>
      <c r="O137" s="100" t="s">
        <v>96</v>
      </c>
      <c r="P137" s="100">
        <v>491.9</v>
      </c>
      <c r="Q137" s="100" t="s">
        <v>174</v>
      </c>
      <c r="R137" s="100">
        <v>0</v>
      </c>
      <c r="S137" s="100">
        <v>0</v>
      </c>
      <c r="T137" s="100">
        <v>8.1</v>
      </c>
      <c r="U137" s="100">
        <v>0</v>
      </c>
      <c r="V137" s="100">
        <v>0</v>
      </c>
      <c r="W137" s="100">
        <v>39.9</v>
      </c>
      <c r="X137" s="100">
        <v>39.9</v>
      </c>
      <c r="Y137" s="100">
        <v>5</v>
      </c>
      <c r="Z137" s="100">
        <v>18.399999999999999</v>
      </c>
      <c r="AA137" s="100" t="s">
        <v>237</v>
      </c>
      <c r="AB137" s="100">
        <v>1100</v>
      </c>
      <c r="AC137" s="100">
        <v>1100</v>
      </c>
      <c r="AD137" s="100">
        <v>1100</v>
      </c>
      <c r="AE137" s="102">
        <v>1027.3</v>
      </c>
    </row>
    <row r="138" spans="1:31" ht="18" customHeight="1">
      <c r="A138" s="103" t="s">
        <v>2111</v>
      </c>
      <c r="B138" s="104">
        <v>12.2</v>
      </c>
      <c r="C138" s="104">
        <v>11.5</v>
      </c>
      <c r="D138" s="104">
        <v>13.2</v>
      </c>
      <c r="E138" s="104">
        <v>12.2</v>
      </c>
      <c r="F138" s="104">
        <v>3.8</v>
      </c>
      <c r="G138" s="104" t="s">
        <v>45</v>
      </c>
      <c r="H138" s="104" t="s">
        <v>89</v>
      </c>
      <c r="I138" s="104" t="s">
        <v>39</v>
      </c>
      <c r="J138" s="104">
        <v>16.399999999999999</v>
      </c>
      <c r="K138" s="104">
        <v>16</v>
      </c>
      <c r="L138" s="104">
        <v>16.8</v>
      </c>
      <c r="M138" s="104" t="s">
        <v>39</v>
      </c>
      <c r="N138" s="104" t="s">
        <v>45</v>
      </c>
      <c r="O138" s="104" t="s">
        <v>96</v>
      </c>
      <c r="P138" s="104">
        <v>406.4</v>
      </c>
      <c r="Q138" s="104" t="s">
        <v>189</v>
      </c>
      <c r="R138" s="104">
        <v>0</v>
      </c>
      <c r="S138" s="104">
        <v>0</v>
      </c>
      <c r="T138" s="104">
        <v>0</v>
      </c>
      <c r="U138" s="104">
        <v>0</v>
      </c>
      <c r="V138" s="104">
        <v>0</v>
      </c>
      <c r="W138" s="104">
        <v>39.9</v>
      </c>
      <c r="X138" s="104">
        <v>39.9</v>
      </c>
      <c r="Y138" s="104">
        <v>4.2</v>
      </c>
      <c r="Z138" s="104">
        <v>16.600000000000001</v>
      </c>
      <c r="AA138" s="104" t="s">
        <v>97</v>
      </c>
      <c r="AB138" s="104">
        <v>1100</v>
      </c>
      <c r="AC138" s="104">
        <v>1100</v>
      </c>
      <c r="AD138" s="104">
        <v>1100</v>
      </c>
      <c r="AE138" s="105">
        <v>1026.0999999999999</v>
      </c>
    </row>
    <row r="139" spans="1:31" ht="18" customHeight="1">
      <c r="A139" s="98" t="s">
        <v>2112</v>
      </c>
      <c r="B139" s="100">
        <v>11.3</v>
      </c>
      <c r="C139" s="100">
        <v>10.8</v>
      </c>
      <c r="D139" s="100">
        <v>11.7</v>
      </c>
      <c r="E139" s="100">
        <v>11.3</v>
      </c>
      <c r="F139" s="100">
        <v>0.9</v>
      </c>
      <c r="G139" s="100" t="s">
        <v>52</v>
      </c>
      <c r="H139" s="100" t="s">
        <v>179</v>
      </c>
      <c r="I139" s="100" t="s">
        <v>39</v>
      </c>
      <c r="J139" s="100">
        <v>16.3</v>
      </c>
      <c r="K139" s="100">
        <v>16</v>
      </c>
      <c r="L139" s="100">
        <v>16.600000000000001</v>
      </c>
      <c r="M139" s="100" t="s">
        <v>39</v>
      </c>
      <c r="N139" s="100" t="s">
        <v>43</v>
      </c>
      <c r="O139" s="100" t="s">
        <v>96</v>
      </c>
      <c r="P139" s="100">
        <v>9.5</v>
      </c>
      <c r="Q139" s="100" t="s">
        <v>47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39.9</v>
      </c>
      <c r="X139" s="100">
        <v>39.9</v>
      </c>
      <c r="Y139" s="100">
        <v>6.3</v>
      </c>
      <c r="Z139" s="100">
        <v>27.7</v>
      </c>
      <c r="AA139" s="100" t="s">
        <v>1118</v>
      </c>
      <c r="AB139" s="100">
        <v>1100</v>
      </c>
      <c r="AC139" s="100">
        <v>1100</v>
      </c>
      <c r="AD139" s="100">
        <v>1100</v>
      </c>
      <c r="AE139" s="102">
        <v>1026.2</v>
      </c>
    </row>
    <row r="140" spans="1:31" ht="18" customHeight="1">
      <c r="A140" s="103" t="s">
        <v>2113</v>
      </c>
      <c r="B140" s="104">
        <v>8.1</v>
      </c>
      <c r="C140" s="104">
        <v>5.4</v>
      </c>
      <c r="D140" s="104">
        <v>10.8</v>
      </c>
      <c r="E140" s="104">
        <v>8</v>
      </c>
      <c r="F140" s="104">
        <v>-0.3</v>
      </c>
      <c r="G140" s="104" t="s">
        <v>45</v>
      </c>
      <c r="H140" s="104" t="s">
        <v>333</v>
      </c>
      <c r="I140" s="104" t="s">
        <v>109</v>
      </c>
      <c r="J140" s="104">
        <v>16.3</v>
      </c>
      <c r="K140" s="104">
        <v>16.100000000000001</v>
      </c>
      <c r="L140" s="104">
        <v>16.5</v>
      </c>
      <c r="M140" s="104" t="s">
        <v>96</v>
      </c>
      <c r="N140" s="104" t="s">
        <v>60</v>
      </c>
      <c r="O140" s="104" t="s">
        <v>41</v>
      </c>
      <c r="P140" s="104">
        <v>0</v>
      </c>
      <c r="Q140" s="104" t="s">
        <v>47</v>
      </c>
      <c r="R140" s="104">
        <v>0</v>
      </c>
      <c r="S140" s="104">
        <v>0</v>
      </c>
      <c r="T140" s="104">
        <v>0</v>
      </c>
      <c r="U140" s="104">
        <v>0</v>
      </c>
      <c r="V140" s="104">
        <v>0</v>
      </c>
      <c r="W140" s="104">
        <v>39.9</v>
      </c>
      <c r="X140" s="104">
        <v>39.9</v>
      </c>
      <c r="Y140" s="104">
        <v>3.2</v>
      </c>
      <c r="Z140" s="104">
        <v>13</v>
      </c>
      <c r="AA140" s="104" t="s">
        <v>518</v>
      </c>
      <c r="AB140" s="104">
        <v>1100</v>
      </c>
      <c r="AC140" s="104">
        <v>1100</v>
      </c>
      <c r="AD140" s="104">
        <v>1100</v>
      </c>
      <c r="AE140" s="105">
        <v>1026.3</v>
      </c>
    </row>
    <row r="141" spans="1:31" ht="18" customHeight="1">
      <c r="A141" s="98" t="s">
        <v>2114</v>
      </c>
      <c r="B141" s="100">
        <v>6.6</v>
      </c>
      <c r="C141" s="100">
        <v>5.5</v>
      </c>
      <c r="D141" s="100">
        <v>8.1999999999999993</v>
      </c>
      <c r="E141" s="100">
        <v>6.4</v>
      </c>
      <c r="F141" s="100">
        <v>0.1</v>
      </c>
      <c r="G141" s="100" t="s">
        <v>41</v>
      </c>
      <c r="H141" s="100" t="s">
        <v>43</v>
      </c>
      <c r="I141" s="100" t="s">
        <v>59</v>
      </c>
      <c r="J141" s="100">
        <v>16</v>
      </c>
      <c r="K141" s="100">
        <v>15.8</v>
      </c>
      <c r="L141" s="100">
        <v>16.2</v>
      </c>
      <c r="M141" s="100" t="s">
        <v>92</v>
      </c>
      <c r="N141" s="100" t="s">
        <v>41</v>
      </c>
      <c r="O141" s="100" t="s">
        <v>32</v>
      </c>
      <c r="P141" s="100">
        <v>0</v>
      </c>
      <c r="Q141" s="100" t="s">
        <v>47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39.9</v>
      </c>
      <c r="X141" s="100">
        <v>39.9</v>
      </c>
      <c r="Y141" s="100">
        <v>3.8</v>
      </c>
      <c r="Z141" s="100">
        <v>13</v>
      </c>
      <c r="AA141" s="100" t="s">
        <v>948</v>
      </c>
      <c r="AB141" s="100">
        <v>1100</v>
      </c>
      <c r="AC141" s="100">
        <v>1100</v>
      </c>
      <c r="AD141" s="100">
        <v>1100</v>
      </c>
      <c r="AE141" s="102">
        <v>1024.9000000000001</v>
      </c>
    </row>
    <row r="142" spans="1:31" ht="18" customHeight="1">
      <c r="A142" s="103" t="s">
        <v>2115</v>
      </c>
      <c r="B142" s="104">
        <v>9</v>
      </c>
      <c r="C142" s="104">
        <v>6.6</v>
      </c>
      <c r="D142" s="104">
        <v>10.5</v>
      </c>
      <c r="E142" s="104">
        <v>8.8000000000000007</v>
      </c>
      <c r="F142" s="104">
        <v>3.7</v>
      </c>
      <c r="G142" s="104" t="s">
        <v>109</v>
      </c>
      <c r="H142" s="104" t="s">
        <v>31</v>
      </c>
      <c r="I142" s="104" t="s">
        <v>63</v>
      </c>
      <c r="J142" s="104">
        <v>15.6</v>
      </c>
      <c r="K142" s="104">
        <v>15.3</v>
      </c>
      <c r="L142" s="104">
        <v>15.8</v>
      </c>
      <c r="M142" s="104" t="s">
        <v>32</v>
      </c>
      <c r="N142" s="104" t="s">
        <v>92</v>
      </c>
      <c r="O142" s="104" t="s">
        <v>59</v>
      </c>
      <c r="P142" s="104">
        <v>123.6</v>
      </c>
      <c r="Q142" s="104" t="s">
        <v>44</v>
      </c>
      <c r="R142" s="104">
        <v>1.8</v>
      </c>
      <c r="S142" s="104">
        <v>0.3</v>
      </c>
      <c r="T142" s="104">
        <v>0.3</v>
      </c>
      <c r="U142" s="104">
        <v>0.3</v>
      </c>
      <c r="V142" s="104">
        <v>0.3</v>
      </c>
      <c r="W142" s="104">
        <v>40.200000000000003</v>
      </c>
      <c r="X142" s="104">
        <v>40.200000000000003</v>
      </c>
      <c r="Y142" s="104">
        <v>4.7</v>
      </c>
      <c r="Z142" s="104">
        <v>27.7</v>
      </c>
      <c r="AA142" s="104" t="s">
        <v>1011</v>
      </c>
      <c r="AB142" s="104">
        <v>1100</v>
      </c>
      <c r="AC142" s="104">
        <v>1100</v>
      </c>
      <c r="AD142" s="104">
        <v>1100</v>
      </c>
      <c r="AE142" s="105">
        <v>1024.5999999999999</v>
      </c>
    </row>
    <row r="143" spans="1:31" ht="18" customHeight="1">
      <c r="A143" s="98" t="s">
        <v>2116</v>
      </c>
      <c r="B143" s="100">
        <v>9.8000000000000007</v>
      </c>
      <c r="C143" s="100">
        <v>8.1</v>
      </c>
      <c r="D143" s="100">
        <v>11</v>
      </c>
      <c r="E143" s="100">
        <v>9.1999999999999993</v>
      </c>
      <c r="F143" s="100">
        <v>5.9</v>
      </c>
      <c r="G143" s="100" t="s">
        <v>68</v>
      </c>
      <c r="H143" s="100" t="s">
        <v>35</v>
      </c>
      <c r="I143" s="100" t="s">
        <v>77</v>
      </c>
      <c r="J143" s="100">
        <v>15</v>
      </c>
      <c r="K143" s="100">
        <v>14.7</v>
      </c>
      <c r="L143" s="100">
        <v>15.4</v>
      </c>
      <c r="M143" s="100" t="s">
        <v>41</v>
      </c>
      <c r="N143" s="100" t="s">
        <v>96</v>
      </c>
      <c r="O143" s="100" t="s">
        <v>92</v>
      </c>
      <c r="P143" s="100">
        <v>262.8</v>
      </c>
      <c r="Q143" s="100" t="s">
        <v>74</v>
      </c>
      <c r="R143" s="100">
        <v>4.8</v>
      </c>
      <c r="S143" s="100">
        <v>2.1</v>
      </c>
      <c r="T143" s="100">
        <v>1.8</v>
      </c>
      <c r="U143" s="100">
        <v>1.8</v>
      </c>
      <c r="V143" s="100">
        <v>2.1</v>
      </c>
      <c r="W143" s="100">
        <v>42</v>
      </c>
      <c r="X143" s="100">
        <v>42</v>
      </c>
      <c r="Y143" s="100">
        <v>6.9</v>
      </c>
      <c r="Z143" s="100">
        <v>34.9</v>
      </c>
      <c r="AA143" s="100" t="s">
        <v>191</v>
      </c>
      <c r="AB143" s="100">
        <v>1100</v>
      </c>
      <c r="AC143" s="100">
        <v>1100</v>
      </c>
      <c r="AD143" s="100">
        <v>1100</v>
      </c>
      <c r="AE143" s="102">
        <v>1025.0999999999999</v>
      </c>
    </row>
    <row r="144" spans="1:31" ht="18" customHeight="1">
      <c r="A144" s="103" t="s">
        <v>2117</v>
      </c>
      <c r="B144" s="104">
        <v>8.9</v>
      </c>
      <c r="C144" s="104">
        <v>8.1999999999999993</v>
      </c>
      <c r="D144" s="104">
        <v>9.5</v>
      </c>
      <c r="E144" s="104">
        <v>8.6999999999999993</v>
      </c>
      <c r="F144" s="104">
        <v>5.7</v>
      </c>
      <c r="G144" s="104" t="s">
        <v>138</v>
      </c>
      <c r="H144" s="104" t="s">
        <v>67</v>
      </c>
      <c r="I144" s="104" t="s">
        <v>77</v>
      </c>
      <c r="J144" s="104">
        <v>14.7</v>
      </c>
      <c r="K144" s="104">
        <v>14.6</v>
      </c>
      <c r="L144" s="104">
        <v>14.8</v>
      </c>
      <c r="M144" s="104" t="s">
        <v>92</v>
      </c>
      <c r="N144" s="104" t="s">
        <v>41</v>
      </c>
      <c r="O144" s="104" t="s">
        <v>92</v>
      </c>
      <c r="P144" s="104">
        <v>163.4</v>
      </c>
      <c r="Q144" s="104" t="s">
        <v>44</v>
      </c>
      <c r="R144" s="104">
        <v>1.8</v>
      </c>
      <c r="S144" s="104">
        <v>2.2999999999999998</v>
      </c>
      <c r="T144" s="104">
        <v>2</v>
      </c>
      <c r="U144" s="104">
        <v>0</v>
      </c>
      <c r="V144" s="104">
        <v>2.2999999999999998</v>
      </c>
      <c r="W144" s="104">
        <v>42.2</v>
      </c>
      <c r="X144" s="104">
        <v>42.2</v>
      </c>
      <c r="Y144" s="104">
        <v>3.1</v>
      </c>
      <c r="Z144" s="104">
        <v>20.2</v>
      </c>
      <c r="AA144" s="104" t="s">
        <v>101</v>
      </c>
      <c r="AB144" s="104">
        <v>1100</v>
      </c>
      <c r="AC144" s="104">
        <v>1100</v>
      </c>
      <c r="AD144" s="104">
        <v>1100</v>
      </c>
      <c r="AE144" s="105">
        <v>1024.5999999999999</v>
      </c>
    </row>
    <row r="145" spans="1:31" ht="18" customHeight="1">
      <c r="A145" s="98" t="s">
        <v>2118</v>
      </c>
      <c r="B145" s="100">
        <v>8.8000000000000007</v>
      </c>
      <c r="C145" s="100">
        <v>8.1999999999999993</v>
      </c>
      <c r="D145" s="100">
        <v>9.4</v>
      </c>
      <c r="E145" s="100">
        <v>8.6999999999999993</v>
      </c>
      <c r="F145" s="100">
        <v>4.7</v>
      </c>
      <c r="G145" s="100" t="s">
        <v>67</v>
      </c>
      <c r="H145" s="100" t="s">
        <v>109</v>
      </c>
      <c r="I145" s="100" t="s">
        <v>82</v>
      </c>
      <c r="J145" s="100">
        <v>15.4</v>
      </c>
      <c r="K145" s="100">
        <v>14.5</v>
      </c>
      <c r="L145" s="100">
        <v>17.100000000000001</v>
      </c>
      <c r="M145" s="100" t="s">
        <v>41</v>
      </c>
      <c r="N145" s="100" t="s">
        <v>60</v>
      </c>
      <c r="O145" s="100" t="s">
        <v>32</v>
      </c>
      <c r="P145" s="100">
        <v>1.2</v>
      </c>
      <c r="Q145" s="100" t="s">
        <v>47</v>
      </c>
      <c r="R145" s="100">
        <v>1.8</v>
      </c>
      <c r="S145" s="100">
        <v>2.6</v>
      </c>
      <c r="T145" s="100">
        <v>2.2999999999999998</v>
      </c>
      <c r="U145" s="100">
        <v>0</v>
      </c>
      <c r="V145" s="100">
        <v>2.6</v>
      </c>
      <c r="W145" s="100">
        <v>42.5</v>
      </c>
      <c r="X145" s="100">
        <v>42.5</v>
      </c>
      <c r="Y145" s="100">
        <v>2.2999999999999998</v>
      </c>
      <c r="Z145" s="100">
        <v>16.600000000000001</v>
      </c>
      <c r="AA145" s="100" t="s">
        <v>120</v>
      </c>
      <c r="AB145" s="100">
        <v>1100</v>
      </c>
      <c r="AC145" s="100">
        <v>1100</v>
      </c>
      <c r="AD145" s="100">
        <v>1100</v>
      </c>
      <c r="AE145" s="102">
        <v>1025.5</v>
      </c>
    </row>
    <row r="146" spans="1:31" ht="18" customHeight="1">
      <c r="A146" s="103" t="s">
        <v>2119</v>
      </c>
      <c r="B146" s="104">
        <v>8.6999999999999993</v>
      </c>
      <c r="C146" s="104">
        <v>7.9</v>
      </c>
      <c r="D146" s="104">
        <v>9.6</v>
      </c>
      <c r="E146" s="104">
        <v>7.3</v>
      </c>
      <c r="F146" s="104">
        <v>-0.1</v>
      </c>
      <c r="G146" s="104" t="s">
        <v>46</v>
      </c>
      <c r="H146" s="104" t="s">
        <v>40</v>
      </c>
      <c r="I146" s="104" t="s">
        <v>63</v>
      </c>
      <c r="J146" s="104">
        <v>15.3</v>
      </c>
      <c r="K146" s="104">
        <v>14.8</v>
      </c>
      <c r="L146" s="104">
        <v>16.100000000000001</v>
      </c>
      <c r="M146" s="104" t="s">
        <v>60</v>
      </c>
      <c r="N146" s="104" t="s">
        <v>42</v>
      </c>
      <c r="O146" s="104" t="s">
        <v>96</v>
      </c>
      <c r="P146" s="104">
        <v>0</v>
      </c>
      <c r="Q146" s="104" t="s">
        <v>47</v>
      </c>
      <c r="R146" s="104">
        <v>0</v>
      </c>
      <c r="S146" s="104">
        <v>2.6</v>
      </c>
      <c r="T146" s="104">
        <v>2.2999999999999998</v>
      </c>
      <c r="U146" s="104">
        <v>0</v>
      </c>
      <c r="V146" s="104">
        <v>2.6</v>
      </c>
      <c r="W146" s="104">
        <v>42.5</v>
      </c>
      <c r="X146" s="104">
        <v>42.5</v>
      </c>
      <c r="Y146" s="104">
        <v>9.9</v>
      </c>
      <c r="Z146" s="104">
        <v>34.9</v>
      </c>
      <c r="AA146" s="104" t="s">
        <v>44</v>
      </c>
      <c r="AB146" s="104">
        <v>1100</v>
      </c>
      <c r="AC146" s="104">
        <v>1100</v>
      </c>
      <c r="AD146" s="104">
        <v>1100</v>
      </c>
      <c r="AE146" s="105">
        <v>1026.5999999999999</v>
      </c>
    </row>
    <row r="147" spans="1:31" ht="18" customHeight="1">
      <c r="A147" s="98" t="s">
        <v>2120</v>
      </c>
      <c r="B147" s="100">
        <v>7.4</v>
      </c>
      <c r="C147" s="100">
        <v>7</v>
      </c>
      <c r="D147" s="100">
        <v>8</v>
      </c>
      <c r="E147" s="100">
        <v>5.5</v>
      </c>
      <c r="F147" s="100">
        <v>-2.7</v>
      </c>
      <c r="G147" s="100" t="s">
        <v>52</v>
      </c>
      <c r="H147" s="100" t="s">
        <v>344</v>
      </c>
      <c r="I147" s="100" t="s">
        <v>87</v>
      </c>
      <c r="J147" s="100">
        <v>14.6</v>
      </c>
      <c r="K147" s="100">
        <v>14.4</v>
      </c>
      <c r="L147" s="100">
        <v>14.8</v>
      </c>
      <c r="M147" s="100" t="s">
        <v>60</v>
      </c>
      <c r="N147" s="100" t="s">
        <v>42</v>
      </c>
      <c r="O147" s="100" t="s">
        <v>96</v>
      </c>
      <c r="P147" s="100">
        <v>0</v>
      </c>
      <c r="Q147" s="100" t="s">
        <v>47</v>
      </c>
      <c r="R147" s="100">
        <v>0</v>
      </c>
      <c r="S147" s="100">
        <v>0</v>
      </c>
      <c r="T147" s="100">
        <v>2.2999999999999998</v>
      </c>
      <c r="U147" s="100">
        <v>0</v>
      </c>
      <c r="V147" s="100">
        <v>2.6</v>
      </c>
      <c r="W147" s="100">
        <v>42.5</v>
      </c>
      <c r="X147" s="100">
        <v>42.5</v>
      </c>
      <c r="Y147" s="100">
        <v>11.4</v>
      </c>
      <c r="Z147" s="100">
        <v>40.299999999999997</v>
      </c>
      <c r="AA147" s="100" t="s">
        <v>120</v>
      </c>
      <c r="AB147" s="100">
        <v>1100</v>
      </c>
      <c r="AC147" s="100">
        <v>1100</v>
      </c>
      <c r="AD147" s="100">
        <v>1100</v>
      </c>
      <c r="AE147" s="102">
        <v>1027.3</v>
      </c>
    </row>
    <row r="148" spans="1:31" ht="18" customHeight="1">
      <c r="A148" s="103" t="s">
        <v>2121</v>
      </c>
      <c r="B148" s="104">
        <v>7.3</v>
      </c>
      <c r="C148" s="104">
        <v>7</v>
      </c>
      <c r="D148" s="104">
        <v>7.6</v>
      </c>
      <c r="E148" s="104">
        <v>5.0999999999999996</v>
      </c>
      <c r="F148" s="104">
        <v>-2.2999999999999998</v>
      </c>
      <c r="G148" s="104" t="s">
        <v>89</v>
      </c>
      <c r="H148" s="104" t="s">
        <v>40</v>
      </c>
      <c r="I148" s="104" t="s">
        <v>33</v>
      </c>
      <c r="J148" s="104">
        <v>14.9</v>
      </c>
      <c r="K148" s="104">
        <v>14.2</v>
      </c>
      <c r="L148" s="104">
        <v>15.8</v>
      </c>
      <c r="M148" s="104" t="s">
        <v>39</v>
      </c>
      <c r="N148" s="104" t="s">
        <v>87</v>
      </c>
      <c r="O148" s="104" t="s">
        <v>41</v>
      </c>
      <c r="P148" s="104">
        <v>196.8</v>
      </c>
      <c r="Q148" s="104" t="s">
        <v>44</v>
      </c>
      <c r="R148" s="104">
        <v>0</v>
      </c>
      <c r="S148" s="104">
        <v>0</v>
      </c>
      <c r="T148" s="104">
        <v>2.2999999999999998</v>
      </c>
      <c r="U148" s="104">
        <v>0</v>
      </c>
      <c r="V148" s="104">
        <v>2.6</v>
      </c>
      <c r="W148" s="104">
        <v>42.5</v>
      </c>
      <c r="X148" s="104">
        <v>42.5</v>
      </c>
      <c r="Y148" s="104">
        <v>12.1</v>
      </c>
      <c r="Z148" s="104">
        <v>38.5</v>
      </c>
      <c r="AA148" s="104" t="s">
        <v>632</v>
      </c>
      <c r="AB148" s="104">
        <v>1100</v>
      </c>
      <c r="AC148" s="104">
        <v>1100</v>
      </c>
      <c r="AD148" s="104">
        <v>1100</v>
      </c>
      <c r="AE148" s="105">
        <v>1027.9000000000001</v>
      </c>
    </row>
    <row r="149" spans="1:31" ht="18" customHeight="1">
      <c r="A149" s="98" t="s">
        <v>2122</v>
      </c>
      <c r="B149" s="100">
        <v>8.3000000000000007</v>
      </c>
      <c r="C149" s="100">
        <v>7.4</v>
      </c>
      <c r="D149" s="100">
        <v>8.9</v>
      </c>
      <c r="E149" s="100">
        <v>6.5</v>
      </c>
      <c r="F149" s="100">
        <v>-2.9</v>
      </c>
      <c r="G149" s="100" t="s">
        <v>344</v>
      </c>
      <c r="H149" s="100" t="s">
        <v>333</v>
      </c>
      <c r="I149" s="100" t="s">
        <v>55</v>
      </c>
      <c r="J149" s="100">
        <v>14.5</v>
      </c>
      <c r="K149" s="100">
        <v>14</v>
      </c>
      <c r="L149" s="100">
        <v>15.3</v>
      </c>
      <c r="M149" s="100" t="s">
        <v>87</v>
      </c>
      <c r="N149" s="100" t="s">
        <v>51</v>
      </c>
      <c r="O149" s="100" t="s">
        <v>46</v>
      </c>
      <c r="P149" s="100">
        <v>567.4</v>
      </c>
      <c r="Q149" s="100" t="s">
        <v>186</v>
      </c>
      <c r="R149" s="100">
        <v>0</v>
      </c>
      <c r="S149" s="100">
        <v>0</v>
      </c>
      <c r="T149" s="100">
        <v>2.2999999999999998</v>
      </c>
      <c r="U149" s="100">
        <v>0</v>
      </c>
      <c r="V149" s="100">
        <v>2.6</v>
      </c>
      <c r="W149" s="100">
        <v>42.5</v>
      </c>
      <c r="X149" s="100">
        <v>42.5</v>
      </c>
      <c r="Y149" s="100">
        <v>11.6</v>
      </c>
      <c r="Z149" s="100">
        <v>40.299999999999997</v>
      </c>
      <c r="AA149" s="100" t="s">
        <v>99</v>
      </c>
      <c r="AB149" s="100">
        <v>1100</v>
      </c>
      <c r="AC149" s="100">
        <v>1100</v>
      </c>
      <c r="AD149" s="100">
        <v>1100</v>
      </c>
      <c r="AE149" s="102">
        <v>1029.8</v>
      </c>
    </row>
    <row r="150" spans="1:31" ht="18" customHeight="1">
      <c r="A150" s="103" t="s">
        <v>2123</v>
      </c>
      <c r="B150" s="104">
        <v>8.8000000000000007</v>
      </c>
      <c r="C150" s="104">
        <v>8.4</v>
      </c>
      <c r="D150" s="104">
        <v>9.1999999999999993</v>
      </c>
      <c r="E150" s="104">
        <v>7.9</v>
      </c>
      <c r="F150" s="104">
        <v>-3.4</v>
      </c>
      <c r="G150" s="104" t="s">
        <v>233</v>
      </c>
      <c r="H150" s="104" t="s">
        <v>333</v>
      </c>
      <c r="I150" s="104" t="s">
        <v>40</v>
      </c>
      <c r="J150" s="104">
        <v>14.1</v>
      </c>
      <c r="K150" s="104">
        <v>13.9</v>
      </c>
      <c r="L150" s="104">
        <v>14.3</v>
      </c>
      <c r="M150" s="104" t="s">
        <v>46</v>
      </c>
      <c r="N150" s="104" t="s">
        <v>87</v>
      </c>
      <c r="O150" s="104" t="s">
        <v>45</v>
      </c>
      <c r="P150" s="104">
        <v>400.4</v>
      </c>
      <c r="Q150" s="104" t="s">
        <v>189</v>
      </c>
      <c r="R150" s="104">
        <v>0</v>
      </c>
      <c r="S150" s="104">
        <v>0</v>
      </c>
      <c r="T150" s="104">
        <v>0</v>
      </c>
      <c r="U150" s="104">
        <v>0</v>
      </c>
      <c r="V150" s="104">
        <v>2.6</v>
      </c>
      <c r="W150" s="104">
        <v>42.5</v>
      </c>
      <c r="X150" s="104">
        <v>42.5</v>
      </c>
      <c r="Y150" s="104">
        <v>6.8</v>
      </c>
      <c r="Z150" s="104">
        <v>27.7</v>
      </c>
      <c r="AA150" s="104" t="s">
        <v>193</v>
      </c>
      <c r="AB150" s="104">
        <v>1100</v>
      </c>
      <c r="AC150" s="104">
        <v>1100</v>
      </c>
      <c r="AD150" s="104">
        <v>1100</v>
      </c>
      <c r="AE150" s="105">
        <v>1029.3</v>
      </c>
    </row>
    <row r="151" spans="1:31" ht="18" customHeight="1">
      <c r="A151" s="98" t="s">
        <v>2124</v>
      </c>
      <c r="B151" s="100">
        <v>6.8</v>
      </c>
      <c r="C151" s="100">
        <v>4.0999999999999996</v>
      </c>
      <c r="D151" s="100">
        <v>8.5</v>
      </c>
      <c r="E151" s="100">
        <v>6.7</v>
      </c>
      <c r="F151" s="100">
        <v>-2.2000000000000002</v>
      </c>
      <c r="G151" s="100" t="s">
        <v>87</v>
      </c>
      <c r="H151" s="100" t="s">
        <v>334</v>
      </c>
      <c r="I151" s="100" t="s">
        <v>128</v>
      </c>
      <c r="J151" s="100">
        <v>14.2</v>
      </c>
      <c r="K151" s="100">
        <v>14.1</v>
      </c>
      <c r="L151" s="100">
        <v>14.2</v>
      </c>
      <c r="M151" s="100" t="s">
        <v>43</v>
      </c>
      <c r="N151" s="100" t="s">
        <v>45</v>
      </c>
      <c r="O151" s="100" t="s">
        <v>43</v>
      </c>
      <c r="P151" s="100">
        <v>11.6</v>
      </c>
      <c r="Q151" s="100" t="s">
        <v>47</v>
      </c>
      <c r="R151" s="100">
        <v>0</v>
      </c>
      <c r="S151" s="100">
        <v>0</v>
      </c>
      <c r="T151" s="100">
        <v>0</v>
      </c>
      <c r="U151" s="100">
        <v>0</v>
      </c>
      <c r="V151" s="100">
        <v>2.6</v>
      </c>
      <c r="W151" s="100">
        <v>42.5</v>
      </c>
      <c r="X151" s="100">
        <v>42.5</v>
      </c>
      <c r="Y151" s="100">
        <v>2.6</v>
      </c>
      <c r="Z151" s="100">
        <v>13</v>
      </c>
      <c r="AA151" s="100" t="s">
        <v>322</v>
      </c>
      <c r="AB151" s="100">
        <v>1100</v>
      </c>
      <c r="AC151" s="100">
        <v>1100</v>
      </c>
      <c r="AD151" s="100">
        <v>1100</v>
      </c>
      <c r="AE151" s="102">
        <v>1029.9000000000001</v>
      </c>
    </row>
    <row r="152" spans="1:31" ht="18" customHeight="1">
      <c r="A152" s="103" t="s">
        <v>2125</v>
      </c>
      <c r="B152" s="104">
        <v>4.3</v>
      </c>
      <c r="C152" s="104">
        <v>3.1</v>
      </c>
      <c r="D152" s="104">
        <v>5.8</v>
      </c>
      <c r="E152" s="104">
        <v>4.0999999999999996</v>
      </c>
      <c r="F152" s="104">
        <v>-1</v>
      </c>
      <c r="G152" s="104" t="s">
        <v>59</v>
      </c>
      <c r="H152" s="104" t="s">
        <v>96</v>
      </c>
      <c r="I152" s="104" t="s">
        <v>86</v>
      </c>
      <c r="J152" s="104">
        <v>14.6</v>
      </c>
      <c r="K152" s="104">
        <v>14.2</v>
      </c>
      <c r="L152" s="104">
        <v>15.3</v>
      </c>
      <c r="M152" s="104" t="s">
        <v>31</v>
      </c>
      <c r="N152" s="104" t="s">
        <v>43</v>
      </c>
      <c r="O152" s="104" t="s">
        <v>39</v>
      </c>
      <c r="P152" s="104">
        <v>0</v>
      </c>
      <c r="Q152" s="104" t="s">
        <v>47</v>
      </c>
      <c r="R152" s="104">
        <v>0</v>
      </c>
      <c r="S152" s="104">
        <v>0</v>
      </c>
      <c r="T152" s="104">
        <v>0</v>
      </c>
      <c r="U152" s="104">
        <v>0</v>
      </c>
      <c r="V152" s="104">
        <v>2.6</v>
      </c>
      <c r="W152" s="104">
        <v>42.5</v>
      </c>
      <c r="X152" s="104">
        <v>42.5</v>
      </c>
      <c r="Y152" s="104">
        <v>3.7</v>
      </c>
      <c r="Z152" s="104">
        <v>9.4</v>
      </c>
      <c r="AA152" s="104" t="s">
        <v>590</v>
      </c>
      <c r="AB152" s="104">
        <v>1100</v>
      </c>
      <c r="AC152" s="104">
        <v>1100</v>
      </c>
      <c r="AD152" s="104">
        <v>1100</v>
      </c>
      <c r="AE152" s="105">
        <v>1030.5999999999999</v>
      </c>
    </row>
    <row r="153" spans="1:31" ht="18" customHeight="1">
      <c r="A153" s="98" t="s">
        <v>2126</v>
      </c>
      <c r="B153" s="100">
        <v>3.2</v>
      </c>
      <c r="C153" s="100">
        <v>1.9</v>
      </c>
      <c r="D153" s="100">
        <v>5.3</v>
      </c>
      <c r="E153" s="100">
        <v>2.9</v>
      </c>
      <c r="F153" s="100">
        <v>-1.7</v>
      </c>
      <c r="G153" s="100" t="s">
        <v>93</v>
      </c>
      <c r="H153" s="100" t="s">
        <v>42</v>
      </c>
      <c r="I153" s="100" t="s">
        <v>34</v>
      </c>
      <c r="J153" s="100">
        <v>14</v>
      </c>
      <c r="K153" s="100">
        <v>13.7</v>
      </c>
      <c r="L153" s="100">
        <v>14.2</v>
      </c>
      <c r="M153" s="100" t="s">
        <v>60</v>
      </c>
      <c r="N153" s="100" t="s">
        <v>39</v>
      </c>
      <c r="O153" s="100" t="s">
        <v>96</v>
      </c>
      <c r="P153" s="100">
        <v>0</v>
      </c>
      <c r="Q153" s="100" t="s">
        <v>47</v>
      </c>
      <c r="R153" s="100">
        <v>0</v>
      </c>
      <c r="S153" s="100">
        <v>0</v>
      </c>
      <c r="T153" s="100">
        <v>0</v>
      </c>
      <c r="U153" s="100">
        <v>0</v>
      </c>
      <c r="V153" s="100">
        <v>2.6</v>
      </c>
      <c r="W153" s="100">
        <v>42.5</v>
      </c>
      <c r="X153" s="100">
        <v>42.5</v>
      </c>
      <c r="Y153" s="100">
        <v>4</v>
      </c>
      <c r="Z153" s="100">
        <v>11.2</v>
      </c>
      <c r="AA153" s="100" t="s">
        <v>590</v>
      </c>
      <c r="AB153" s="100">
        <v>1100</v>
      </c>
      <c r="AC153" s="100">
        <v>1100</v>
      </c>
      <c r="AD153" s="100">
        <v>1100</v>
      </c>
      <c r="AE153" s="102">
        <v>1029.8</v>
      </c>
    </row>
    <row r="154" spans="1:31" ht="18" customHeight="1">
      <c r="A154" s="103" t="s">
        <v>2127</v>
      </c>
      <c r="B154" s="104">
        <v>3.3</v>
      </c>
      <c r="C154" s="104">
        <v>1.8</v>
      </c>
      <c r="D154" s="104">
        <v>5.4</v>
      </c>
      <c r="E154" s="104">
        <v>2.9</v>
      </c>
      <c r="F154" s="104">
        <v>-2.6</v>
      </c>
      <c r="G154" s="104" t="s">
        <v>32</v>
      </c>
      <c r="H154" s="104" t="s">
        <v>43</v>
      </c>
      <c r="I154" s="104" t="s">
        <v>109</v>
      </c>
      <c r="J154" s="104">
        <v>13.5</v>
      </c>
      <c r="K154" s="104">
        <v>13.3</v>
      </c>
      <c r="L154" s="104">
        <v>13.7</v>
      </c>
      <c r="M154" s="104" t="s">
        <v>96</v>
      </c>
      <c r="N154" s="104" t="s">
        <v>60</v>
      </c>
      <c r="O154" s="104" t="s">
        <v>41</v>
      </c>
      <c r="P154" s="104">
        <v>181.7</v>
      </c>
      <c r="Q154" s="104" t="s">
        <v>44</v>
      </c>
      <c r="R154" s="104">
        <v>0</v>
      </c>
      <c r="S154" s="104">
        <v>0</v>
      </c>
      <c r="T154" s="104">
        <v>0</v>
      </c>
      <c r="U154" s="104">
        <v>0</v>
      </c>
      <c r="V154" s="104">
        <v>2.6</v>
      </c>
      <c r="W154" s="104">
        <v>42.5</v>
      </c>
      <c r="X154" s="104">
        <v>42.5</v>
      </c>
      <c r="Y154" s="104">
        <v>3.7</v>
      </c>
      <c r="Z154" s="104">
        <v>13</v>
      </c>
      <c r="AA154" s="104" t="s">
        <v>658</v>
      </c>
      <c r="AB154" s="104">
        <v>1100</v>
      </c>
      <c r="AC154" s="104">
        <v>1100</v>
      </c>
      <c r="AD154" s="104">
        <v>1100</v>
      </c>
      <c r="AE154" s="105">
        <v>1029.5</v>
      </c>
    </row>
    <row r="155" spans="1:31" ht="18" customHeight="1">
      <c r="A155" s="98" t="s">
        <v>2128</v>
      </c>
      <c r="B155" s="100">
        <v>10.8</v>
      </c>
      <c r="C155" s="100">
        <v>5.5</v>
      </c>
      <c r="D155" s="100">
        <v>13.1</v>
      </c>
      <c r="E155" s="100">
        <v>10.6</v>
      </c>
      <c r="F155" s="100">
        <v>-0.1</v>
      </c>
      <c r="G155" s="100" t="s">
        <v>40</v>
      </c>
      <c r="H155" s="100" t="s">
        <v>132</v>
      </c>
      <c r="I155" s="100" t="s">
        <v>60</v>
      </c>
      <c r="J155" s="100">
        <v>13.4</v>
      </c>
      <c r="K155" s="100">
        <v>13</v>
      </c>
      <c r="L155" s="100">
        <v>15.4</v>
      </c>
      <c r="M155" s="100" t="s">
        <v>96</v>
      </c>
      <c r="N155" s="100" t="s">
        <v>42</v>
      </c>
      <c r="O155" s="100" t="s">
        <v>92</v>
      </c>
      <c r="P155" s="100">
        <v>502.7</v>
      </c>
      <c r="Q155" s="100" t="s">
        <v>174</v>
      </c>
      <c r="R155" s="100">
        <v>0</v>
      </c>
      <c r="S155" s="100">
        <v>0</v>
      </c>
      <c r="T155" s="100">
        <v>0</v>
      </c>
      <c r="U155" s="100">
        <v>0</v>
      </c>
      <c r="V155" s="100">
        <v>2.6</v>
      </c>
      <c r="W155" s="100">
        <v>42.5</v>
      </c>
      <c r="X155" s="100">
        <v>42.5</v>
      </c>
      <c r="Y155" s="100">
        <v>3.6</v>
      </c>
      <c r="Z155" s="100">
        <v>13</v>
      </c>
      <c r="AA155" s="100" t="s">
        <v>320</v>
      </c>
      <c r="AB155" s="100">
        <v>1100</v>
      </c>
      <c r="AC155" s="100">
        <v>1100</v>
      </c>
      <c r="AD155" s="100">
        <v>1100</v>
      </c>
      <c r="AE155" s="102">
        <v>1029.2</v>
      </c>
    </row>
    <row r="156" spans="1:31" ht="18" customHeight="1">
      <c r="A156" s="103" t="s">
        <v>2129</v>
      </c>
      <c r="B156" s="104">
        <v>12.7</v>
      </c>
      <c r="C156" s="104">
        <v>11.6</v>
      </c>
      <c r="D156" s="104">
        <v>13.8</v>
      </c>
      <c r="E156" s="104">
        <v>12.7</v>
      </c>
      <c r="F156" s="104">
        <v>1.4</v>
      </c>
      <c r="G156" s="104" t="s">
        <v>130</v>
      </c>
      <c r="H156" s="104" t="s">
        <v>132</v>
      </c>
      <c r="I156" s="104" t="s">
        <v>51</v>
      </c>
      <c r="J156" s="104">
        <v>15.3</v>
      </c>
      <c r="K156" s="104">
        <v>14.6</v>
      </c>
      <c r="L156" s="104">
        <v>16.7</v>
      </c>
      <c r="M156" s="104" t="s">
        <v>42</v>
      </c>
      <c r="N156" s="104" t="s">
        <v>43</v>
      </c>
      <c r="O156" s="104" t="s">
        <v>60</v>
      </c>
      <c r="P156" s="104">
        <v>414.7</v>
      </c>
      <c r="Q156" s="104" t="s">
        <v>174</v>
      </c>
      <c r="R156" s="104">
        <v>0</v>
      </c>
      <c r="S156" s="104">
        <v>0</v>
      </c>
      <c r="T156" s="104">
        <v>0</v>
      </c>
      <c r="U156" s="104">
        <v>0</v>
      </c>
      <c r="V156" s="104">
        <v>2.6</v>
      </c>
      <c r="W156" s="104">
        <v>42.5</v>
      </c>
      <c r="X156" s="104">
        <v>42.5</v>
      </c>
      <c r="Y156" s="104">
        <v>7.1</v>
      </c>
      <c r="Z156" s="104">
        <v>20.2</v>
      </c>
      <c r="AA156" s="104" t="s">
        <v>223</v>
      </c>
      <c r="AB156" s="104">
        <v>1100</v>
      </c>
      <c r="AC156" s="104">
        <v>1100</v>
      </c>
      <c r="AD156" s="104">
        <v>1100</v>
      </c>
      <c r="AE156" s="105">
        <v>1027.2</v>
      </c>
    </row>
    <row r="157" spans="1:31" ht="18" customHeight="1">
      <c r="A157" s="98" t="s">
        <v>2130</v>
      </c>
      <c r="B157" s="100">
        <v>9.9</v>
      </c>
      <c r="C157" s="100">
        <v>6.4</v>
      </c>
      <c r="D157" s="100">
        <v>12.5</v>
      </c>
      <c r="E157" s="100">
        <v>9.8000000000000007</v>
      </c>
      <c r="F157" s="100">
        <v>3.6</v>
      </c>
      <c r="G157" s="100" t="s">
        <v>32</v>
      </c>
      <c r="H157" s="100" t="s">
        <v>51</v>
      </c>
      <c r="I157" s="100" t="s">
        <v>37</v>
      </c>
      <c r="J157" s="100">
        <v>14.8</v>
      </c>
      <c r="K157" s="100">
        <v>14.6</v>
      </c>
      <c r="L157" s="100">
        <v>15.3</v>
      </c>
      <c r="M157" s="100" t="s">
        <v>60</v>
      </c>
      <c r="N157" s="100" t="s">
        <v>39</v>
      </c>
      <c r="O157" s="100" t="s">
        <v>41</v>
      </c>
      <c r="P157" s="100">
        <v>13</v>
      </c>
      <c r="Q157" s="100" t="s">
        <v>47</v>
      </c>
      <c r="R157" s="100">
        <v>0</v>
      </c>
      <c r="S157" s="100">
        <v>0</v>
      </c>
      <c r="T157" s="100">
        <v>0</v>
      </c>
      <c r="U157" s="100">
        <v>0</v>
      </c>
      <c r="V157" s="100">
        <v>2.6</v>
      </c>
      <c r="W157" s="100">
        <v>42.5</v>
      </c>
      <c r="X157" s="100">
        <v>42.5</v>
      </c>
      <c r="Y157" s="100">
        <v>2.9</v>
      </c>
      <c r="Z157" s="100">
        <v>13</v>
      </c>
      <c r="AA157" s="100" t="s">
        <v>463</v>
      </c>
      <c r="AB157" s="100">
        <v>1100</v>
      </c>
      <c r="AC157" s="100">
        <v>1100</v>
      </c>
      <c r="AD157" s="100">
        <v>1100</v>
      </c>
      <c r="AE157" s="102">
        <v>1027.8</v>
      </c>
    </row>
    <row r="158" spans="1:31" ht="18" customHeight="1">
      <c r="A158" s="103" t="s">
        <v>2131</v>
      </c>
      <c r="B158" s="104">
        <v>6.5</v>
      </c>
      <c r="C158" s="104">
        <v>5.7</v>
      </c>
      <c r="D158" s="104">
        <v>7.5</v>
      </c>
      <c r="E158" s="104">
        <v>6.3</v>
      </c>
      <c r="F158" s="104">
        <v>2.4</v>
      </c>
      <c r="G158" s="104" t="s">
        <v>67</v>
      </c>
      <c r="H158" s="104" t="s">
        <v>109</v>
      </c>
      <c r="I158" s="104" t="s">
        <v>82</v>
      </c>
      <c r="J158" s="104">
        <v>15.1</v>
      </c>
      <c r="K158" s="104">
        <v>15</v>
      </c>
      <c r="L158" s="104">
        <v>15.2</v>
      </c>
      <c r="M158" s="104" t="s">
        <v>39</v>
      </c>
      <c r="N158" s="104" t="s">
        <v>39</v>
      </c>
      <c r="O158" s="104" t="s">
        <v>60</v>
      </c>
      <c r="P158" s="104">
        <v>0</v>
      </c>
      <c r="Q158" s="104" t="s">
        <v>47</v>
      </c>
      <c r="R158" s="104">
        <v>0</v>
      </c>
      <c r="S158" s="104">
        <v>0</v>
      </c>
      <c r="T158" s="104">
        <v>0</v>
      </c>
      <c r="U158" s="104">
        <v>0</v>
      </c>
      <c r="V158" s="104">
        <v>2.6</v>
      </c>
      <c r="W158" s="104">
        <v>42.5</v>
      </c>
      <c r="X158" s="104">
        <v>42.5</v>
      </c>
      <c r="Y158" s="104">
        <v>4</v>
      </c>
      <c r="Z158" s="104">
        <v>9.4</v>
      </c>
      <c r="AA158" s="104" t="s">
        <v>590</v>
      </c>
      <c r="AB158" s="104">
        <v>1100</v>
      </c>
      <c r="AC158" s="104">
        <v>1100</v>
      </c>
      <c r="AD158" s="104">
        <v>1100</v>
      </c>
      <c r="AE158" s="105">
        <v>1027.9000000000001</v>
      </c>
    </row>
    <row r="159" spans="1:31" ht="18" customHeight="1">
      <c r="A159" s="98" t="s">
        <v>2132</v>
      </c>
      <c r="B159" s="100">
        <v>7</v>
      </c>
      <c r="C159" s="100">
        <v>5.3</v>
      </c>
      <c r="D159" s="100">
        <v>8.9</v>
      </c>
      <c r="E159" s="100">
        <v>6.9</v>
      </c>
      <c r="F159" s="100">
        <v>3</v>
      </c>
      <c r="G159" s="100" t="s">
        <v>67</v>
      </c>
      <c r="H159" s="100" t="s">
        <v>109</v>
      </c>
      <c r="I159" s="100" t="s">
        <v>65</v>
      </c>
      <c r="J159" s="100">
        <v>14.9</v>
      </c>
      <c r="K159" s="100">
        <v>14.7</v>
      </c>
      <c r="L159" s="100">
        <v>15</v>
      </c>
      <c r="M159" s="100" t="s">
        <v>96</v>
      </c>
      <c r="N159" s="100" t="s">
        <v>60</v>
      </c>
      <c r="O159" s="100" t="s">
        <v>41</v>
      </c>
      <c r="P159" s="100">
        <v>0</v>
      </c>
      <c r="Q159" s="100" t="s">
        <v>47</v>
      </c>
      <c r="R159" s="100">
        <v>0</v>
      </c>
      <c r="S159" s="100">
        <v>0</v>
      </c>
      <c r="T159" s="100">
        <v>0</v>
      </c>
      <c r="U159" s="100">
        <v>0</v>
      </c>
      <c r="V159" s="100">
        <v>2.6</v>
      </c>
      <c r="W159" s="100">
        <v>42.5</v>
      </c>
      <c r="X159" s="100">
        <v>42.5</v>
      </c>
      <c r="Y159" s="100">
        <v>3.4</v>
      </c>
      <c r="Z159" s="100">
        <v>14.8</v>
      </c>
      <c r="AA159" s="100" t="s">
        <v>518</v>
      </c>
      <c r="AB159" s="100">
        <v>1100</v>
      </c>
      <c r="AC159" s="100">
        <v>1100</v>
      </c>
      <c r="AD159" s="100">
        <v>1100</v>
      </c>
      <c r="AE159" s="102">
        <v>1027.3</v>
      </c>
    </row>
    <row r="160" spans="1:31" ht="18" customHeight="1">
      <c r="A160" s="103" t="s">
        <v>2133</v>
      </c>
      <c r="B160" s="104">
        <v>6</v>
      </c>
      <c r="C160" s="104">
        <v>4.9000000000000004</v>
      </c>
      <c r="D160" s="104">
        <v>8.4</v>
      </c>
      <c r="E160" s="104">
        <v>5.9</v>
      </c>
      <c r="F160" s="104">
        <v>1.5</v>
      </c>
      <c r="G160" s="104" t="s">
        <v>62</v>
      </c>
      <c r="H160" s="104" t="s">
        <v>35</v>
      </c>
      <c r="I160" s="104" t="s">
        <v>34</v>
      </c>
      <c r="J160" s="104">
        <v>14.5</v>
      </c>
      <c r="K160" s="104">
        <v>14.4</v>
      </c>
      <c r="L160" s="104">
        <v>14.7</v>
      </c>
      <c r="M160" s="104" t="s">
        <v>41</v>
      </c>
      <c r="N160" s="104" t="s">
        <v>96</v>
      </c>
      <c r="O160" s="104" t="s">
        <v>41</v>
      </c>
      <c r="P160" s="104">
        <v>179.6</v>
      </c>
      <c r="Q160" s="104" t="s">
        <v>44</v>
      </c>
      <c r="R160" s="104">
        <v>0</v>
      </c>
      <c r="S160" s="104">
        <v>0</v>
      </c>
      <c r="T160" s="104">
        <v>0</v>
      </c>
      <c r="U160" s="104">
        <v>0</v>
      </c>
      <c r="V160" s="104">
        <v>2.6</v>
      </c>
      <c r="W160" s="104">
        <v>42.5</v>
      </c>
      <c r="X160" s="104">
        <v>42.5</v>
      </c>
      <c r="Y160" s="104">
        <v>2.7</v>
      </c>
      <c r="Z160" s="104">
        <v>9.4</v>
      </c>
      <c r="AA160" s="104" t="s">
        <v>280</v>
      </c>
      <c r="AB160" s="104">
        <v>1100</v>
      </c>
      <c r="AC160" s="104">
        <v>1100</v>
      </c>
      <c r="AD160" s="104">
        <v>1100</v>
      </c>
      <c r="AE160" s="105">
        <v>1027.4000000000001</v>
      </c>
    </row>
    <row r="161" spans="1:31" ht="18" customHeight="1">
      <c r="A161" s="98" t="s">
        <v>2134</v>
      </c>
      <c r="B161" s="100">
        <v>13.3</v>
      </c>
      <c r="C161" s="100">
        <v>8.4</v>
      </c>
      <c r="D161" s="100">
        <v>15.6</v>
      </c>
      <c r="E161" s="100">
        <v>13.3</v>
      </c>
      <c r="F161" s="100">
        <v>3.8</v>
      </c>
      <c r="G161" s="100" t="s">
        <v>87</v>
      </c>
      <c r="H161" s="100" t="s">
        <v>107</v>
      </c>
      <c r="I161" s="100" t="s">
        <v>59</v>
      </c>
      <c r="J161" s="100">
        <v>14.7</v>
      </c>
      <c r="K161" s="100">
        <v>14.5</v>
      </c>
      <c r="L161" s="100">
        <v>15.2</v>
      </c>
      <c r="M161" s="100" t="s">
        <v>96</v>
      </c>
      <c r="N161" s="100" t="s">
        <v>60</v>
      </c>
      <c r="O161" s="100" t="s">
        <v>96</v>
      </c>
      <c r="P161" s="100">
        <v>512.70000000000005</v>
      </c>
      <c r="Q161" s="100" t="s">
        <v>186</v>
      </c>
      <c r="R161" s="100">
        <v>0</v>
      </c>
      <c r="S161" s="100">
        <v>0</v>
      </c>
      <c r="T161" s="100">
        <v>0</v>
      </c>
      <c r="U161" s="100">
        <v>0</v>
      </c>
      <c r="V161" s="100">
        <v>2.6</v>
      </c>
      <c r="W161" s="100">
        <v>42.5</v>
      </c>
      <c r="X161" s="100">
        <v>42.5</v>
      </c>
      <c r="Y161" s="100">
        <v>3.1</v>
      </c>
      <c r="Z161" s="100">
        <v>16.600000000000001</v>
      </c>
      <c r="AA161" s="100" t="s">
        <v>49</v>
      </c>
      <c r="AB161" s="100">
        <v>1100</v>
      </c>
      <c r="AC161" s="100">
        <v>1100</v>
      </c>
      <c r="AD161" s="100">
        <v>1100</v>
      </c>
      <c r="AE161" s="102">
        <v>1027.8</v>
      </c>
    </row>
    <row r="162" spans="1:31" ht="18" customHeight="1">
      <c r="A162" s="103" t="s">
        <v>2135</v>
      </c>
      <c r="B162" s="104">
        <v>14</v>
      </c>
      <c r="C162" s="104">
        <v>13.5</v>
      </c>
      <c r="D162" s="104">
        <v>14.6</v>
      </c>
      <c r="E162" s="104">
        <v>14</v>
      </c>
      <c r="F162" s="104">
        <v>5</v>
      </c>
      <c r="G162" s="104" t="s">
        <v>33</v>
      </c>
      <c r="H162" s="104" t="s">
        <v>89</v>
      </c>
      <c r="I162" s="104" t="s">
        <v>31</v>
      </c>
      <c r="J162" s="104">
        <v>15.2</v>
      </c>
      <c r="K162" s="104">
        <v>15.1</v>
      </c>
      <c r="L162" s="104">
        <v>15.3</v>
      </c>
      <c r="M162" s="104" t="s">
        <v>60</v>
      </c>
      <c r="N162" s="104" t="s">
        <v>39</v>
      </c>
      <c r="O162" s="104" t="s">
        <v>96</v>
      </c>
      <c r="P162" s="104">
        <v>461.1</v>
      </c>
      <c r="Q162" s="104" t="s">
        <v>174</v>
      </c>
      <c r="R162" s="104">
        <v>0</v>
      </c>
      <c r="S162" s="104">
        <v>0</v>
      </c>
      <c r="T162" s="104">
        <v>0</v>
      </c>
      <c r="U162" s="104">
        <v>0</v>
      </c>
      <c r="V162" s="104">
        <v>2.6</v>
      </c>
      <c r="W162" s="104">
        <v>42.5</v>
      </c>
      <c r="X162" s="104">
        <v>42.5</v>
      </c>
      <c r="Y162" s="104">
        <v>3.6</v>
      </c>
      <c r="Z162" s="104">
        <v>13</v>
      </c>
      <c r="AA162" s="104" t="s">
        <v>63</v>
      </c>
      <c r="AB162" s="104">
        <v>1100</v>
      </c>
      <c r="AC162" s="104">
        <v>1100</v>
      </c>
      <c r="AD162" s="104">
        <v>1100</v>
      </c>
      <c r="AE162" s="105">
        <v>1026.5</v>
      </c>
    </row>
    <row r="163" spans="1:31" ht="18" customHeight="1">
      <c r="A163" s="98" t="s">
        <v>2136</v>
      </c>
      <c r="B163" s="100">
        <v>11.9</v>
      </c>
      <c r="C163" s="100">
        <v>10.8</v>
      </c>
      <c r="D163" s="100">
        <v>13.8</v>
      </c>
      <c r="E163" s="100">
        <v>11.9</v>
      </c>
      <c r="F163" s="100">
        <v>4.7</v>
      </c>
      <c r="G163" s="100" t="s">
        <v>60</v>
      </c>
      <c r="H163" s="100" t="s">
        <v>45</v>
      </c>
      <c r="I163" s="100" t="s">
        <v>32</v>
      </c>
      <c r="J163" s="100">
        <v>15.6</v>
      </c>
      <c r="K163" s="100">
        <v>15.2</v>
      </c>
      <c r="L163" s="100">
        <v>16.5</v>
      </c>
      <c r="M163" s="100" t="s">
        <v>60</v>
      </c>
      <c r="N163" s="100" t="s">
        <v>42</v>
      </c>
      <c r="O163" s="100" t="s">
        <v>96</v>
      </c>
      <c r="P163" s="100">
        <v>13.3</v>
      </c>
      <c r="Q163" s="100" t="s">
        <v>47</v>
      </c>
      <c r="R163" s="100">
        <v>0</v>
      </c>
      <c r="S163" s="100">
        <v>0</v>
      </c>
      <c r="T163" s="100">
        <v>0</v>
      </c>
      <c r="U163" s="100">
        <v>0</v>
      </c>
      <c r="V163" s="100">
        <v>2.6</v>
      </c>
      <c r="W163" s="100">
        <v>42.5</v>
      </c>
      <c r="X163" s="100">
        <v>42.5</v>
      </c>
      <c r="Y163" s="100">
        <v>3.5</v>
      </c>
      <c r="Z163" s="100">
        <v>11.2</v>
      </c>
      <c r="AA163" s="100" t="s">
        <v>1742</v>
      </c>
      <c r="AB163" s="100">
        <v>1100</v>
      </c>
      <c r="AC163" s="100">
        <v>1100</v>
      </c>
      <c r="AD163" s="100">
        <v>1100</v>
      </c>
      <c r="AE163" s="102">
        <v>1026.9000000000001</v>
      </c>
    </row>
    <row r="164" spans="1:31" ht="18" customHeight="1">
      <c r="A164" s="103" t="s">
        <v>2137</v>
      </c>
      <c r="B164" s="104">
        <v>9</v>
      </c>
      <c r="C164" s="104">
        <v>7.2</v>
      </c>
      <c r="D164" s="104">
        <v>10.9</v>
      </c>
      <c r="E164" s="104">
        <v>8.9</v>
      </c>
      <c r="F164" s="104">
        <v>4.8</v>
      </c>
      <c r="G164" s="104" t="s">
        <v>67</v>
      </c>
      <c r="H164" s="104" t="s">
        <v>96</v>
      </c>
      <c r="I164" s="104" t="s">
        <v>82</v>
      </c>
      <c r="J164" s="104">
        <v>15.8</v>
      </c>
      <c r="K164" s="104">
        <v>15.4</v>
      </c>
      <c r="L164" s="104">
        <v>16.2</v>
      </c>
      <c r="M164" s="104" t="s">
        <v>60</v>
      </c>
      <c r="N164" s="104" t="s">
        <v>39</v>
      </c>
      <c r="O164" s="104" t="s">
        <v>41</v>
      </c>
      <c r="P164" s="104">
        <v>0</v>
      </c>
      <c r="Q164" s="104" t="s">
        <v>47</v>
      </c>
      <c r="R164" s="104">
        <v>0</v>
      </c>
      <c r="S164" s="104">
        <v>0</v>
      </c>
      <c r="T164" s="104">
        <v>0</v>
      </c>
      <c r="U164" s="104">
        <v>0</v>
      </c>
      <c r="V164" s="104">
        <v>2.6</v>
      </c>
      <c r="W164" s="104">
        <v>42.5</v>
      </c>
      <c r="X164" s="104">
        <v>42.5</v>
      </c>
      <c r="Y164" s="104">
        <v>2.8</v>
      </c>
      <c r="Z164" s="104">
        <v>7.2</v>
      </c>
      <c r="AA164" s="104" t="s">
        <v>838</v>
      </c>
      <c r="AB164" s="104">
        <v>1100</v>
      </c>
      <c r="AC164" s="104">
        <v>1100</v>
      </c>
      <c r="AD164" s="104">
        <v>1100</v>
      </c>
      <c r="AE164" s="105">
        <v>1026.9000000000001</v>
      </c>
    </row>
    <row r="165" spans="1:31" ht="18" customHeight="1">
      <c r="A165" s="98" t="s">
        <v>2138</v>
      </c>
      <c r="B165" s="100">
        <v>7.7</v>
      </c>
      <c r="C165" s="100">
        <v>6.5</v>
      </c>
      <c r="D165" s="100">
        <v>10</v>
      </c>
      <c r="E165" s="100">
        <v>7.6</v>
      </c>
      <c r="F165" s="100">
        <v>3.8</v>
      </c>
      <c r="G165" s="100" t="s">
        <v>34</v>
      </c>
      <c r="H165" s="100" t="s">
        <v>59</v>
      </c>
      <c r="I165" s="100" t="s">
        <v>82</v>
      </c>
      <c r="J165" s="100">
        <v>15.2</v>
      </c>
      <c r="K165" s="100">
        <v>15</v>
      </c>
      <c r="L165" s="100">
        <v>15.4</v>
      </c>
      <c r="M165" s="100" t="s">
        <v>92</v>
      </c>
      <c r="N165" s="100" t="s">
        <v>41</v>
      </c>
      <c r="O165" s="100" t="s">
        <v>32</v>
      </c>
      <c r="P165" s="100">
        <v>0</v>
      </c>
      <c r="Q165" s="100" t="s">
        <v>47</v>
      </c>
      <c r="R165" s="100">
        <v>0</v>
      </c>
      <c r="S165" s="100">
        <v>0</v>
      </c>
      <c r="T165" s="100">
        <v>0</v>
      </c>
      <c r="U165" s="100">
        <v>0</v>
      </c>
      <c r="V165" s="100">
        <v>2.6</v>
      </c>
      <c r="W165" s="100">
        <v>42.5</v>
      </c>
      <c r="X165" s="100">
        <v>42.5</v>
      </c>
      <c r="Y165" s="100">
        <v>2.9</v>
      </c>
      <c r="Z165" s="100">
        <v>13</v>
      </c>
      <c r="AA165" s="100" t="s">
        <v>1729</v>
      </c>
      <c r="AB165" s="100">
        <v>1100</v>
      </c>
      <c r="AC165" s="100">
        <v>1100</v>
      </c>
      <c r="AD165" s="100">
        <v>1100</v>
      </c>
      <c r="AE165" s="102">
        <v>1026.5999999999999</v>
      </c>
    </row>
    <row r="166" spans="1:31" ht="18" customHeight="1">
      <c r="A166" s="103" t="s">
        <v>2139</v>
      </c>
      <c r="B166" s="104">
        <v>6.3</v>
      </c>
      <c r="C166" s="104">
        <v>4.9000000000000004</v>
      </c>
      <c r="D166" s="104">
        <v>9.6</v>
      </c>
      <c r="E166" s="104">
        <v>6.2</v>
      </c>
      <c r="F166" s="104">
        <v>2.9</v>
      </c>
      <c r="G166" s="104" t="s">
        <v>82</v>
      </c>
      <c r="H166" s="104" t="s">
        <v>93</v>
      </c>
      <c r="I166" s="104" t="s">
        <v>80</v>
      </c>
      <c r="J166" s="104">
        <v>14.8</v>
      </c>
      <c r="K166" s="104">
        <v>14.6</v>
      </c>
      <c r="L166" s="104">
        <v>15</v>
      </c>
      <c r="M166" s="104" t="s">
        <v>32</v>
      </c>
      <c r="N166" s="104" t="s">
        <v>41</v>
      </c>
      <c r="O166" s="104" t="s">
        <v>32</v>
      </c>
      <c r="P166" s="104">
        <v>170.9</v>
      </c>
      <c r="Q166" s="104" t="s">
        <v>44</v>
      </c>
      <c r="R166" s="104">
        <v>0</v>
      </c>
      <c r="S166" s="104">
        <v>0</v>
      </c>
      <c r="T166" s="104">
        <v>0</v>
      </c>
      <c r="U166" s="104">
        <v>0</v>
      </c>
      <c r="V166" s="104">
        <v>2.6</v>
      </c>
      <c r="W166" s="104">
        <v>42.5</v>
      </c>
      <c r="X166" s="104">
        <v>42.5</v>
      </c>
      <c r="Y166" s="104">
        <v>3.3</v>
      </c>
      <c r="Z166" s="104">
        <v>9.4</v>
      </c>
      <c r="AA166" s="104" t="s">
        <v>650</v>
      </c>
      <c r="AB166" s="104">
        <v>1100</v>
      </c>
      <c r="AC166" s="104">
        <v>1100</v>
      </c>
      <c r="AD166" s="104">
        <v>1100</v>
      </c>
      <c r="AE166" s="105">
        <v>1026.0999999999999</v>
      </c>
    </row>
    <row r="167" spans="1:31" ht="18" customHeight="1">
      <c r="A167" s="98" t="s">
        <v>2140</v>
      </c>
      <c r="B167" s="100">
        <v>13.5</v>
      </c>
      <c r="C167" s="100">
        <v>9.6999999999999993</v>
      </c>
      <c r="D167" s="100">
        <v>14.6</v>
      </c>
      <c r="E167" s="100">
        <v>13.5</v>
      </c>
      <c r="F167" s="100">
        <v>6</v>
      </c>
      <c r="G167" s="100" t="s">
        <v>60</v>
      </c>
      <c r="H167" s="100" t="s">
        <v>55</v>
      </c>
      <c r="I167" s="100" t="s">
        <v>86</v>
      </c>
      <c r="J167" s="100">
        <v>14.8</v>
      </c>
      <c r="K167" s="100">
        <v>14.6</v>
      </c>
      <c r="L167" s="100">
        <v>15.1</v>
      </c>
      <c r="M167" s="100" t="s">
        <v>92</v>
      </c>
      <c r="N167" s="100" t="s">
        <v>41</v>
      </c>
      <c r="O167" s="100" t="s">
        <v>35</v>
      </c>
      <c r="P167" s="100">
        <v>563</v>
      </c>
      <c r="Q167" s="100" t="s">
        <v>186</v>
      </c>
      <c r="R167" s="100">
        <v>0</v>
      </c>
      <c r="S167" s="100">
        <v>0</v>
      </c>
      <c r="T167" s="100">
        <v>0</v>
      </c>
      <c r="U167" s="100">
        <v>0</v>
      </c>
      <c r="V167" s="100">
        <v>2.6</v>
      </c>
      <c r="W167" s="100">
        <v>42.5</v>
      </c>
      <c r="X167" s="100">
        <v>42.5</v>
      </c>
      <c r="Y167" s="100">
        <v>2.8</v>
      </c>
      <c r="Z167" s="100">
        <v>13</v>
      </c>
      <c r="AA167" s="100" t="s">
        <v>51</v>
      </c>
      <c r="AB167" s="100">
        <v>1100</v>
      </c>
      <c r="AC167" s="100">
        <v>1100</v>
      </c>
      <c r="AD167" s="100">
        <v>1100</v>
      </c>
      <c r="AE167" s="102">
        <v>1025.5999999999999</v>
      </c>
    </row>
    <row r="168" spans="1:31" ht="18" customHeight="1">
      <c r="A168" s="103" t="s">
        <v>2141</v>
      </c>
      <c r="B168" s="104">
        <v>14</v>
      </c>
      <c r="C168" s="104">
        <v>13.6</v>
      </c>
      <c r="D168" s="104">
        <v>14.4</v>
      </c>
      <c r="E168" s="104">
        <v>14</v>
      </c>
      <c r="F168" s="104">
        <v>6.8</v>
      </c>
      <c r="G168" s="104" t="s">
        <v>96</v>
      </c>
      <c r="H168" s="104" t="s">
        <v>33</v>
      </c>
      <c r="I168" s="104" t="s">
        <v>32</v>
      </c>
      <c r="J168" s="104">
        <v>14.8</v>
      </c>
      <c r="K168" s="104">
        <v>14.6</v>
      </c>
      <c r="L168" s="104">
        <v>15.1</v>
      </c>
      <c r="M168" s="104" t="s">
        <v>92</v>
      </c>
      <c r="N168" s="104" t="s">
        <v>41</v>
      </c>
      <c r="O168" s="104" t="s">
        <v>92</v>
      </c>
      <c r="P168" s="104">
        <v>364.3</v>
      </c>
      <c r="Q168" s="104" t="s">
        <v>189</v>
      </c>
      <c r="R168" s="104">
        <v>0</v>
      </c>
      <c r="S168" s="104">
        <v>0</v>
      </c>
      <c r="T168" s="104">
        <v>0</v>
      </c>
      <c r="U168" s="104">
        <v>0</v>
      </c>
      <c r="V168" s="104">
        <v>2.6</v>
      </c>
      <c r="W168" s="104">
        <v>42.5</v>
      </c>
      <c r="X168" s="104">
        <v>42.5</v>
      </c>
      <c r="Y168" s="104">
        <v>3.6</v>
      </c>
      <c r="Z168" s="104">
        <v>16.600000000000001</v>
      </c>
      <c r="AA168" s="104" t="s">
        <v>45</v>
      </c>
      <c r="AB168" s="104">
        <v>1100</v>
      </c>
      <c r="AC168" s="104">
        <v>1100</v>
      </c>
      <c r="AD168" s="104">
        <v>1100</v>
      </c>
      <c r="AE168" s="105">
        <v>1023.2</v>
      </c>
    </row>
    <row r="169" spans="1:31" ht="18" customHeight="1">
      <c r="A169" s="98" t="s">
        <v>2142</v>
      </c>
      <c r="B169" s="100">
        <v>12.7</v>
      </c>
      <c r="C169" s="100">
        <v>11.5</v>
      </c>
      <c r="D169" s="100">
        <v>13.7</v>
      </c>
      <c r="E169" s="100">
        <v>12.7</v>
      </c>
      <c r="F169" s="100">
        <v>6.9</v>
      </c>
      <c r="G169" s="100" t="s">
        <v>59</v>
      </c>
      <c r="H169" s="100" t="s">
        <v>41</v>
      </c>
      <c r="I169" s="100" t="s">
        <v>62</v>
      </c>
      <c r="J169" s="100">
        <v>15.4</v>
      </c>
      <c r="K169" s="100">
        <v>15.1</v>
      </c>
      <c r="L169" s="100">
        <v>15.8</v>
      </c>
      <c r="M169" s="100" t="s">
        <v>41</v>
      </c>
      <c r="N169" s="100" t="s">
        <v>41</v>
      </c>
      <c r="O169" s="100" t="s">
        <v>92</v>
      </c>
      <c r="P169" s="100">
        <v>22</v>
      </c>
      <c r="Q169" s="100" t="s">
        <v>47</v>
      </c>
      <c r="R169" s="100">
        <v>0</v>
      </c>
      <c r="S169" s="100">
        <v>0</v>
      </c>
      <c r="T169" s="100">
        <v>0</v>
      </c>
      <c r="U169" s="100">
        <v>0</v>
      </c>
      <c r="V169" s="100">
        <v>2.6</v>
      </c>
      <c r="W169" s="100">
        <v>42.5</v>
      </c>
      <c r="X169" s="100">
        <v>42.5</v>
      </c>
      <c r="Y169" s="100">
        <v>3.1</v>
      </c>
      <c r="Z169" s="100">
        <v>11.2</v>
      </c>
      <c r="AA169" s="100" t="s">
        <v>48</v>
      </c>
      <c r="AB169" s="100">
        <v>1100</v>
      </c>
      <c r="AC169" s="100">
        <v>1100</v>
      </c>
      <c r="AD169" s="100">
        <v>1100</v>
      </c>
      <c r="AE169" s="102">
        <v>1023</v>
      </c>
    </row>
    <row r="170" spans="1:31" ht="18" customHeight="1">
      <c r="A170" s="103" t="s">
        <v>2143</v>
      </c>
      <c r="B170" s="104">
        <v>10.9</v>
      </c>
      <c r="C170" s="104">
        <v>9</v>
      </c>
      <c r="D170" s="104">
        <v>12</v>
      </c>
      <c r="E170" s="104">
        <v>10.9</v>
      </c>
      <c r="F170" s="104">
        <v>5.5</v>
      </c>
      <c r="G170" s="104" t="s">
        <v>128</v>
      </c>
      <c r="H170" s="104" t="s">
        <v>92</v>
      </c>
      <c r="I170" s="104" t="s">
        <v>37</v>
      </c>
      <c r="J170" s="104">
        <v>15.8</v>
      </c>
      <c r="K170" s="104">
        <v>15.6</v>
      </c>
      <c r="L170" s="104">
        <v>16</v>
      </c>
      <c r="M170" s="104" t="s">
        <v>32</v>
      </c>
      <c r="N170" s="104" t="s">
        <v>41</v>
      </c>
      <c r="O170" s="104" t="s">
        <v>35</v>
      </c>
      <c r="P170" s="104">
        <v>0</v>
      </c>
      <c r="Q170" s="104" t="s">
        <v>47</v>
      </c>
      <c r="R170" s="104">
        <v>0</v>
      </c>
      <c r="S170" s="104">
        <v>0</v>
      </c>
      <c r="T170" s="104">
        <v>0</v>
      </c>
      <c r="U170" s="104">
        <v>0</v>
      </c>
      <c r="V170" s="104">
        <v>2.6</v>
      </c>
      <c r="W170" s="104">
        <v>42.5</v>
      </c>
      <c r="X170" s="104">
        <v>42.5</v>
      </c>
      <c r="Y170" s="104">
        <v>4.9000000000000004</v>
      </c>
      <c r="Z170" s="104">
        <v>16.600000000000001</v>
      </c>
      <c r="AA170" s="104" t="s">
        <v>1094</v>
      </c>
      <c r="AB170" s="104">
        <v>1100</v>
      </c>
      <c r="AC170" s="104">
        <v>1100</v>
      </c>
      <c r="AD170" s="104">
        <v>1100</v>
      </c>
      <c r="AE170" s="105">
        <v>1022.4</v>
      </c>
    </row>
    <row r="171" spans="1:31" ht="18" customHeight="1">
      <c r="A171" s="98" t="s">
        <v>2144</v>
      </c>
      <c r="B171" s="100">
        <v>8.9</v>
      </c>
      <c r="C171" s="100">
        <v>8.1999999999999993</v>
      </c>
      <c r="D171" s="100">
        <v>9.6999999999999993</v>
      </c>
      <c r="E171" s="100">
        <v>8.6999999999999993</v>
      </c>
      <c r="F171" s="100">
        <v>4.4000000000000004</v>
      </c>
      <c r="G171" s="100" t="s">
        <v>62</v>
      </c>
      <c r="H171" s="100" t="s">
        <v>109</v>
      </c>
      <c r="I171" s="100" t="s">
        <v>67</v>
      </c>
      <c r="J171" s="100">
        <v>15.7</v>
      </c>
      <c r="K171" s="100">
        <v>15.6</v>
      </c>
      <c r="L171" s="100">
        <v>15.7</v>
      </c>
      <c r="M171" s="100" t="s">
        <v>35</v>
      </c>
      <c r="N171" s="100" t="s">
        <v>32</v>
      </c>
      <c r="O171" s="100" t="s">
        <v>35</v>
      </c>
      <c r="P171" s="100">
        <v>0</v>
      </c>
      <c r="Q171" s="100" t="s">
        <v>47</v>
      </c>
      <c r="R171" s="100">
        <v>0</v>
      </c>
      <c r="S171" s="100">
        <v>0</v>
      </c>
      <c r="T171" s="100">
        <v>0</v>
      </c>
      <c r="U171" s="100">
        <v>0</v>
      </c>
      <c r="V171" s="100">
        <v>2.6</v>
      </c>
      <c r="W171" s="100">
        <v>42.5</v>
      </c>
      <c r="X171" s="100">
        <v>42.5</v>
      </c>
      <c r="Y171" s="100">
        <v>4</v>
      </c>
      <c r="Z171" s="100">
        <v>13</v>
      </c>
      <c r="AA171" s="100" t="s">
        <v>445</v>
      </c>
      <c r="AB171" s="100">
        <v>1100</v>
      </c>
      <c r="AC171" s="100">
        <v>1100</v>
      </c>
      <c r="AD171" s="100">
        <v>1100</v>
      </c>
      <c r="AE171" s="102">
        <v>1019.9</v>
      </c>
    </row>
    <row r="172" spans="1:31" ht="18" customHeight="1">
      <c r="A172" s="103" t="s">
        <v>2145</v>
      </c>
      <c r="B172" s="104">
        <v>10.3</v>
      </c>
      <c r="C172" s="104">
        <v>9.3000000000000007</v>
      </c>
      <c r="D172" s="104">
        <v>11.4</v>
      </c>
      <c r="E172" s="104">
        <v>9.5</v>
      </c>
      <c r="F172" s="104">
        <v>6.3</v>
      </c>
      <c r="G172" s="104" t="s">
        <v>68</v>
      </c>
      <c r="H172" s="104" t="s">
        <v>92</v>
      </c>
      <c r="I172" s="104" t="s">
        <v>77</v>
      </c>
      <c r="J172" s="104">
        <v>15.4</v>
      </c>
      <c r="K172" s="104">
        <v>15.2</v>
      </c>
      <c r="L172" s="104">
        <v>15.6</v>
      </c>
      <c r="M172" s="104" t="s">
        <v>35</v>
      </c>
      <c r="N172" s="104" t="s">
        <v>32</v>
      </c>
      <c r="O172" s="104" t="s">
        <v>91</v>
      </c>
      <c r="P172" s="104">
        <v>198.2</v>
      </c>
      <c r="Q172" s="104" t="s">
        <v>44</v>
      </c>
      <c r="R172" s="104">
        <v>0</v>
      </c>
      <c r="S172" s="104">
        <v>0</v>
      </c>
      <c r="T172" s="104">
        <v>0</v>
      </c>
      <c r="U172" s="104">
        <v>0</v>
      </c>
      <c r="V172" s="104">
        <v>2.6</v>
      </c>
      <c r="W172" s="104">
        <v>42.5</v>
      </c>
      <c r="X172" s="104">
        <v>42.5</v>
      </c>
      <c r="Y172" s="104">
        <v>11.9</v>
      </c>
      <c r="Z172" s="104">
        <v>46.1</v>
      </c>
      <c r="AA172" s="104" t="s">
        <v>193</v>
      </c>
      <c r="AB172" s="104">
        <v>1100</v>
      </c>
      <c r="AC172" s="104">
        <v>1100</v>
      </c>
      <c r="AD172" s="104">
        <v>1100</v>
      </c>
      <c r="AE172" s="105">
        <v>1021.3</v>
      </c>
    </row>
    <row r="173" spans="1:31" ht="18" customHeight="1">
      <c r="A173" s="98" t="s">
        <v>2146</v>
      </c>
      <c r="B173" s="100">
        <v>11.9</v>
      </c>
      <c r="C173" s="100">
        <v>10.9</v>
      </c>
      <c r="D173" s="100">
        <v>12.8</v>
      </c>
      <c r="E173" s="100">
        <v>11.9</v>
      </c>
      <c r="F173" s="100">
        <v>3.9</v>
      </c>
      <c r="G173" s="100" t="s">
        <v>42</v>
      </c>
      <c r="H173" s="100" t="s">
        <v>107</v>
      </c>
      <c r="I173" s="100" t="s">
        <v>86</v>
      </c>
      <c r="J173" s="100">
        <v>15.1</v>
      </c>
      <c r="K173" s="100">
        <v>14.9</v>
      </c>
      <c r="L173" s="100">
        <v>15.2</v>
      </c>
      <c r="M173" s="100" t="s">
        <v>92</v>
      </c>
      <c r="N173" s="100" t="s">
        <v>41</v>
      </c>
      <c r="O173" s="100" t="s">
        <v>32</v>
      </c>
      <c r="P173" s="100">
        <v>648.9</v>
      </c>
      <c r="Q173" s="100" t="s">
        <v>88</v>
      </c>
      <c r="R173" s="100">
        <v>0</v>
      </c>
      <c r="S173" s="100">
        <v>0</v>
      </c>
      <c r="T173" s="100">
        <v>0</v>
      </c>
      <c r="U173" s="100">
        <v>0</v>
      </c>
      <c r="V173" s="100">
        <v>2.6</v>
      </c>
      <c r="W173" s="100">
        <v>42.5</v>
      </c>
      <c r="X173" s="100">
        <v>42.5</v>
      </c>
      <c r="Y173" s="100">
        <v>10.7</v>
      </c>
      <c r="Z173" s="100">
        <v>40.299999999999997</v>
      </c>
      <c r="AA173" s="100" t="s">
        <v>47</v>
      </c>
      <c r="AB173" s="100">
        <v>1100</v>
      </c>
      <c r="AC173" s="100">
        <v>1100</v>
      </c>
      <c r="AD173" s="100">
        <v>1100</v>
      </c>
      <c r="AE173" s="102">
        <v>1023.2</v>
      </c>
    </row>
    <row r="174" spans="1:31" ht="18" customHeight="1">
      <c r="A174" s="103" t="s">
        <v>2147</v>
      </c>
      <c r="B174" s="104">
        <v>12.3</v>
      </c>
      <c r="C174" s="104">
        <v>11.7</v>
      </c>
      <c r="D174" s="104">
        <v>13.5</v>
      </c>
      <c r="E174" s="104">
        <v>12.3</v>
      </c>
      <c r="F174" s="104">
        <v>1.3</v>
      </c>
      <c r="G174" s="104" t="s">
        <v>40</v>
      </c>
      <c r="H174" s="104" t="s">
        <v>334</v>
      </c>
      <c r="I174" s="104" t="s">
        <v>89</v>
      </c>
      <c r="J174" s="104">
        <v>15.4</v>
      </c>
      <c r="K174" s="104">
        <v>14.8</v>
      </c>
      <c r="L174" s="104">
        <v>16.100000000000001</v>
      </c>
      <c r="M174" s="104" t="s">
        <v>60</v>
      </c>
      <c r="N174" s="104" t="s">
        <v>43</v>
      </c>
      <c r="O174" s="104" t="s">
        <v>41</v>
      </c>
      <c r="P174" s="104">
        <v>477.1</v>
      </c>
      <c r="Q174" s="104" t="s">
        <v>174</v>
      </c>
      <c r="R174" s="104">
        <v>0</v>
      </c>
      <c r="S174" s="104">
        <v>0</v>
      </c>
      <c r="T174" s="104">
        <v>0</v>
      </c>
      <c r="U174" s="104">
        <v>0</v>
      </c>
      <c r="V174" s="104">
        <v>2.6</v>
      </c>
      <c r="W174" s="104">
        <v>42.5</v>
      </c>
      <c r="X174" s="104">
        <v>42.5</v>
      </c>
      <c r="Y174" s="104">
        <v>13.8</v>
      </c>
      <c r="Z174" s="104">
        <v>51.5</v>
      </c>
      <c r="AA174" s="104" t="s">
        <v>1000</v>
      </c>
      <c r="AB174" s="104">
        <v>1100</v>
      </c>
      <c r="AC174" s="104">
        <v>1100</v>
      </c>
      <c r="AD174" s="104">
        <v>1100</v>
      </c>
      <c r="AE174" s="105">
        <v>1022.6</v>
      </c>
    </row>
    <row r="175" spans="1:31" ht="18" customHeight="1">
      <c r="A175" s="98" t="s">
        <v>2148</v>
      </c>
      <c r="B175" s="100">
        <v>11</v>
      </c>
      <c r="C175" s="100">
        <v>10</v>
      </c>
      <c r="D175" s="100">
        <v>11.9</v>
      </c>
      <c r="E175" s="100">
        <v>11</v>
      </c>
      <c r="F175" s="100">
        <v>-0.1</v>
      </c>
      <c r="G175" s="100" t="s">
        <v>130</v>
      </c>
      <c r="H175" s="100" t="s">
        <v>233</v>
      </c>
      <c r="I175" s="100" t="s">
        <v>89</v>
      </c>
      <c r="J175" s="100">
        <v>16.899999999999999</v>
      </c>
      <c r="K175" s="100">
        <v>16.100000000000001</v>
      </c>
      <c r="L175" s="100">
        <v>18.3</v>
      </c>
      <c r="M175" s="100" t="s">
        <v>87</v>
      </c>
      <c r="N175" s="100" t="s">
        <v>55</v>
      </c>
      <c r="O175" s="100" t="s">
        <v>43</v>
      </c>
      <c r="P175" s="100">
        <v>14.3</v>
      </c>
      <c r="Q175" s="100" t="s">
        <v>47</v>
      </c>
      <c r="R175" s="100">
        <v>0</v>
      </c>
      <c r="S175" s="100">
        <v>0</v>
      </c>
      <c r="T175" s="100">
        <v>0</v>
      </c>
      <c r="U175" s="100">
        <v>0</v>
      </c>
      <c r="V175" s="100">
        <v>2.6</v>
      </c>
      <c r="W175" s="100">
        <v>42.5</v>
      </c>
      <c r="X175" s="100">
        <v>42.5</v>
      </c>
      <c r="Y175" s="100">
        <v>10.7</v>
      </c>
      <c r="Z175" s="100">
        <v>42.1</v>
      </c>
      <c r="AA175" s="100" t="s">
        <v>243</v>
      </c>
      <c r="AB175" s="100">
        <v>1100</v>
      </c>
      <c r="AC175" s="100">
        <v>1100</v>
      </c>
      <c r="AD175" s="100">
        <v>1100</v>
      </c>
      <c r="AE175" s="102">
        <v>1023.5</v>
      </c>
    </row>
    <row r="176" spans="1:31" ht="18" customHeight="1">
      <c r="A176" s="103" t="s">
        <v>2149</v>
      </c>
      <c r="B176" s="104">
        <v>10.7</v>
      </c>
      <c r="C176" s="104">
        <v>9.3000000000000007</v>
      </c>
      <c r="D176" s="104">
        <v>11</v>
      </c>
      <c r="E176" s="104">
        <v>10.6</v>
      </c>
      <c r="F176" s="104">
        <v>0.2</v>
      </c>
      <c r="G176" s="104" t="s">
        <v>134</v>
      </c>
      <c r="H176" s="104" t="s">
        <v>344</v>
      </c>
      <c r="I176" s="104" t="s">
        <v>43</v>
      </c>
      <c r="J176" s="104">
        <v>16.7</v>
      </c>
      <c r="K176" s="104">
        <v>15.8</v>
      </c>
      <c r="L176" s="104">
        <v>17.899999999999999</v>
      </c>
      <c r="M176" s="104" t="s">
        <v>33</v>
      </c>
      <c r="N176" s="104" t="s">
        <v>51</v>
      </c>
      <c r="O176" s="104" t="s">
        <v>42</v>
      </c>
      <c r="P176" s="104">
        <v>0</v>
      </c>
      <c r="Q176" s="104" t="s">
        <v>47</v>
      </c>
      <c r="R176" s="104">
        <v>0</v>
      </c>
      <c r="S176" s="104">
        <v>0</v>
      </c>
      <c r="T176" s="104">
        <v>0</v>
      </c>
      <c r="U176" s="104">
        <v>0</v>
      </c>
      <c r="V176" s="104">
        <v>2.6</v>
      </c>
      <c r="W176" s="104">
        <v>42.5</v>
      </c>
      <c r="X176" s="104">
        <v>42.5</v>
      </c>
      <c r="Y176" s="104">
        <v>10.8</v>
      </c>
      <c r="Z176" s="104">
        <v>43.9</v>
      </c>
      <c r="AA176" s="104" t="s">
        <v>512</v>
      </c>
      <c r="AB176" s="104">
        <v>1100</v>
      </c>
      <c r="AC176" s="104">
        <v>1100</v>
      </c>
      <c r="AD176" s="104">
        <v>1100</v>
      </c>
      <c r="AE176" s="105">
        <v>1024</v>
      </c>
    </row>
    <row r="177" spans="1:31" ht="18" customHeight="1">
      <c r="A177" s="98" t="s">
        <v>2150</v>
      </c>
      <c r="B177" s="100">
        <v>8.1999999999999993</v>
      </c>
      <c r="C177" s="100">
        <v>5.3</v>
      </c>
      <c r="D177" s="100">
        <v>10.7</v>
      </c>
      <c r="E177" s="100">
        <v>7.9</v>
      </c>
      <c r="F177" s="100">
        <v>-0.1</v>
      </c>
      <c r="G177" s="100" t="s">
        <v>45</v>
      </c>
      <c r="H177" s="100" t="s">
        <v>130</v>
      </c>
      <c r="I177" s="100" t="s">
        <v>59</v>
      </c>
      <c r="J177" s="100">
        <v>15.5</v>
      </c>
      <c r="K177" s="100">
        <v>15.3</v>
      </c>
      <c r="L177" s="100">
        <v>15.8</v>
      </c>
      <c r="M177" s="100" t="s">
        <v>39</v>
      </c>
      <c r="N177" s="100" t="s">
        <v>42</v>
      </c>
      <c r="O177" s="100" t="s">
        <v>60</v>
      </c>
      <c r="P177" s="100">
        <v>0</v>
      </c>
      <c r="Q177" s="100" t="s">
        <v>47</v>
      </c>
      <c r="R177" s="100">
        <v>0</v>
      </c>
      <c r="S177" s="100">
        <v>0</v>
      </c>
      <c r="T177" s="100">
        <v>0</v>
      </c>
      <c r="U177" s="100">
        <v>0</v>
      </c>
      <c r="V177" s="100">
        <v>0</v>
      </c>
      <c r="W177" s="100">
        <v>42.5</v>
      </c>
      <c r="X177" s="100">
        <v>42.5</v>
      </c>
      <c r="Y177" s="100">
        <v>5</v>
      </c>
      <c r="Z177" s="100">
        <v>25.6</v>
      </c>
      <c r="AA177" s="100" t="s">
        <v>656</v>
      </c>
      <c r="AB177" s="100">
        <v>1100</v>
      </c>
      <c r="AC177" s="100">
        <v>1100</v>
      </c>
      <c r="AD177" s="100">
        <v>1100</v>
      </c>
      <c r="AE177" s="102">
        <v>1023.4</v>
      </c>
    </row>
    <row r="178" spans="1:31" ht="18" customHeight="1">
      <c r="A178" s="103" t="s">
        <v>2151</v>
      </c>
      <c r="B178" s="104">
        <v>5.8</v>
      </c>
      <c r="C178" s="104">
        <v>4</v>
      </c>
      <c r="D178" s="104">
        <v>8.6999999999999993</v>
      </c>
      <c r="E178" s="104">
        <v>5.5</v>
      </c>
      <c r="F178" s="104">
        <v>-0.5</v>
      </c>
      <c r="G178" s="104" t="s">
        <v>92</v>
      </c>
      <c r="H178" s="104" t="s">
        <v>31</v>
      </c>
      <c r="I178" s="104" t="s">
        <v>109</v>
      </c>
      <c r="J178" s="104">
        <v>15.1</v>
      </c>
      <c r="K178" s="104">
        <v>14.9</v>
      </c>
      <c r="L178" s="104">
        <v>15.7</v>
      </c>
      <c r="M178" s="104" t="s">
        <v>96</v>
      </c>
      <c r="N178" s="104" t="s">
        <v>42</v>
      </c>
      <c r="O178" s="104" t="s">
        <v>41</v>
      </c>
      <c r="P178" s="104">
        <v>187.3</v>
      </c>
      <c r="Q178" s="104" t="s">
        <v>44</v>
      </c>
      <c r="R178" s="104">
        <v>0</v>
      </c>
      <c r="S178" s="104">
        <v>0</v>
      </c>
      <c r="T178" s="104">
        <v>0</v>
      </c>
      <c r="U178" s="104">
        <v>0</v>
      </c>
      <c r="V178" s="104">
        <v>0</v>
      </c>
      <c r="W178" s="104">
        <v>42.5</v>
      </c>
      <c r="X178" s="104">
        <v>42.5</v>
      </c>
      <c r="Y178" s="104">
        <v>4</v>
      </c>
      <c r="Z178" s="104">
        <v>14.8</v>
      </c>
      <c r="AA178" s="104" t="s">
        <v>280</v>
      </c>
      <c r="AB178" s="104">
        <v>1100</v>
      </c>
      <c r="AC178" s="104">
        <v>1100</v>
      </c>
      <c r="AD178" s="104">
        <v>1100</v>
      </c>
      <c r="AE178" s="105">
        <v>1023.2</v>
      </c>
    </row>
    <row r="179" spans="1:31" ht="18" customHeight="1">
      <c r="A179" s="98" t="s">
        <v>2152</v>
      </c>
      <c r="B179" s="100">
        <v>14.2</v>
      </c>
      <c r="C179" s="100">
        <v>8.8000000000000007</v>
      </c>
      <c r="D179" s="100">
        <v>16.7</v>
      </c>
      <c r="E179" s="100">
        <v>14.2</v>
      </c>
      <c r="F179" s="100">
        <v>1.7</v>
      </c>
      <c r="G179" s="100" t="s">
        <v>334</v>
      </c>
      <c r="H179" s="100" t="s">
        <v>137</v>
      </c>
      <c r="I179" s="100" t="s">
        <v>31</v>
      </c>
      <c r="J179" s="100">
        <v>16.5</v>
      </c>
      <c r="K179" s="100">
        <v>15.8</v>
      </c>
      <c r="L179" s="100">
        <v>17.3</v>
      </c>
      <c r="M179" s="100" t="s">
        <v>46</v>
      </c>
      <c r="N179" s="100" t="s">
        <v>89</v>
      </c>
      <c r="O179" s="100" t="s">
        <v>42</v>
      </c>
      <c r="P179" s="100">
        <v>546.6</v>
      </c>
      <c r="Q179" s="100" t="s">
        <v>186</v>
      </c>
      <c r="R179" s="100">
        <v>0</v>
      </c>
      <c r="S179" s="100">
        <v>0</v>
      </c>
      <c r="T179" s="100">
        <v>0</v>
      </c>
      <c r="U179" s="100">
        <v>0</v>
      </c>
      <c r="V179" s="100">
        <v>0</v>
      </c>
      <c r="W179" s="100">
        <v>42.5</v>
      </c>
      <c r="X179" s="100">
        <v>42.5</v>
      </c>
      <c r="Y179" s="100">
        <v>4.5</v>
      </c>
      <c r="Z179" s="100">
        <v>22</v>
      </c>
      <c r="AA179" s="100" t="s">
        <v>381</v>
      </c>
      <c r="AB179" s="100">
        <v>1100</v>
      </c>
      <c r="AC179" s="100">
        <v>1100</v>
      </c>
      <c r="AD179" s="100">
        <v>1100</v>
      </c>
      <c r="AE179" s="102">
        <v>1022.8</v>
      </c>
    </row>
    <row r="180" spans="1:31" ht="18" customHeight="1">
      <c r="A180" s="103" t="s">
        <v>2153</v>
      </c>
      <c r="B180" s="104">
        <v>15</v>
      </c>
      <c r="C180" s="104">
        <v>14.2</v>
      </c>
      <c r="D180" s="104">
        <v>16</v>
      </c>
      <c r="E180" s="104">
        <v>15</v>
      </c>
      <c r="F180" s="104">
        <v>4.5999999999999996</v>
      </c>
      <c r="G180" s="104" t="s">
        <v>55</v>
      </c>
      <c r="H180" s="104" t="s">
        <v>344</v>
      </c>
      <c r="I180" s="104" t="s">
        <v>45</v>
      </c>
      <c r="J180" s="104">
        <v>16.8</v>
      </c>
      <c r="K180" s="104">
        <v>16.5</v>
      </c>
      <c r="L180" s="104">
        <v>17.399999999999999</v>
      </c>
      <c r="M180" s="104" t="s">
        <v>89</v>
      </c>
      <c r="N180" s="104" t="s">
        <v>55</v>
      </c>
      <c r="O180" s="104" t="s">
        <v>87</v>
      </c>
      <c r="P180" s="104">
        <v>459.4</v>
      </c>
      <c r="Q180" s="104" t="s">
        <v>174</v>
      </c>
      <c r="R180" s="104">
        <v>0</v>
      </c>
      <c r="S180" s="104">
        <v>0</v>
      </c>
      <c r="T180" s="104">
        <v>0</v>
      </c>
      <c r="U180" s="104">
        <v>0</v>
      </c>
      <c r="V180" s="104">
        <v>0</v>
      </c>
      <c r="W180" s="104">
        <v>42.5</v>
      </c>
      <c r="X180" s="104">
        <v>42.5</v>
      </c>
      <c r="Y180" s="104">
        <v>6.6</v>
      </c>
      <c r="Z180" s="104">
        <v>20.2</v>
      </c>
      <c r="AA180" s="104" t="s">
        <v>402</v>
      </c>
      <c r="AB180" s="104">
        <v>1100</v>
      </c>
      <c r="AC180" s="104">
        <v>1100</v>
      </c>
      <c r="AD180" s="104">
        <v>1100</v>
      </c>
      <c r="AE180" s="105">
        <v>1020.8</v>
      </c>
    </row>
    <row r="181" spans="1:31" ht="18" customHeight="1">
      <c r="A181" s="98" t="s">
        <v>2154</v>
      </c>
      <c r="B181" s="100">
        <v>12.6</v>
      </c>
      <c r="C181" s="100">
        <v>9.5</v>
      </c>
      <c r="D181" s="100">
        <v>14.9</v>
      </c>
      <c r="E181" s="100">
        <v>12.6</v>
      </c>
      <c r="F181" s="100">
        <v>4.2</v>
      </c>
      <c r="G181" s="100" t="s">
        <v>45</v>
      </c>
      <c r="H181" s="100" t="s">
        <v>130</v>
      </c>
      <c r="I181" s="100" t="s">
        <v>96</v>
      </c>
      <c r="J181" s="100">
        <v>17.3</v>
      </c>
      <c r="K181" s="100">
        <v>16.899999999999999</v>
      </c>
      <c r="L181" s="100">
        <v>18.100000000000001</v>
      </c>
      <c r="M181" s="100" t="s">
        <v>89</v>
      </c>
      <c r="N181" s="100" t="s">
        <v>55</v>
      </c>
      <c r="O181" s="100" t="s">
        <v>51</v>
      </c>
      <c r="P181" s="100">
        <v>15.5</v>
      </c>
      <c r="Q181" s="100" t="s">
        <v>47</v>
      </c>
      <c r="R181" s="100">
        <v>0</v>
      </c>
      <c r="S181" s="100">
        <v>0</v>
      </c>
      <c r="T181" s="100">
        <v>0</v>
      </c>
      <c r="U181" s="100">
        <v>0</v>
      </c>
      <c r="V181" s="100">
        <v>0</v>
      </c>
      <c r="W181" s="100">
        <v>42.5</v>
      </c>
      <c r="X181" s="100">
        <v>42.5</v>
      </c>
      <c r="Y181" s="100">
        <v>3</v>
      </c>
      <c r="Z181" s="100">
        <v>13</v>
      </c>
      <c r="AA181" s="100" t="s">
        <v>626</v>
      </c>
      <c r="AB181" s="100">
        <v>1100</v>
      </c>
      <c r="AC181" s="100">
        <v>1100</v>
      </c>
      <c r="AD181" s="100">
        <v>1100</v>
      </c>
      <c r="AE181" s="102">
        <v>1020.1</v>
      </c>
    </row>
    <row r="182" spans="1:31" ht="18" customHeight="1">
      <c r="A182" s="103" t="s">
        <v>2155</v>
      </c>
      <c r="B182" s="104">
        <v>10</v>
      </c>
      <c r="C182" s="104">
        <v>7</v>
      </c>
      <c r="D182" s="104">
        <v>12.5</v>
      </c>
      <c r="E182" s="104">
        <v>9.8000000000000007</v>
      </c>
      <c r="F182" s="104">
        <v>1.8</v>
      </c>
      <c r="G182" s="104" t="s">
        <v>31</v>
      </c>
      <c r="H182" s="104" t="s">
        <v>107</v>
      </c>
      <c r="I182" s="104" t="s">
        <v>93</v>
      </c>
      <c r="J182" s="104">
        <v>17.7</v>
      </c>
      <c r="K182" s="104">
        <v>16.600000000000001</v>
      </c>
      <c r="L182" s="104">
        <v>18.899999999999999</v>
      </c>
      <c r="M182" s="104" t="s">
        <v>87</v>
      </c>
      <c r="N182" s="104" t="s">
        <v>51</v>
      </c>
      <c r="O182" s="104" t="s">
        <v>45</v>
      </c>
      <c r="P182" s="104">
        <v>0</v>
      </c>
      <c r="Q182" s="104" t="s">
        <v>47</v>
      </c>
      <c r="R182" s="104">
        <v>0</v>
      </c>
      <c r="S182" s="104">
        <v>0</v>
      </c>
      <c r="T182" s="104">
        <v>0</v>
      </c>
      <c r="U182" s="104">
        <v>0</v>
      </c>
      <c r="V182" s="104">
        <v>0</v>
      </c>
      <c r="W182" s="104">
        <v>42.5</v>
      </c>
      <c r="X182" s="104">
        <v>42.5</v>
      </c>
      <c r="Y182" s="104">
        <v>3.9</v>
      </c>
      <c r="Z182" s="104">
        <v>11.2</v>
      </c>
      <c r="AA182" s="104" t="s">
        <v>1508</v>
      </c>
      <c r="AB182" s="104">
        <v>1100</v>
      </c>
      <c r="AC182" s="104">
        <v>1100</v>
      </c>
      <c r="AD182" s="104">
        <v>1100</v>
      </c>
      <c r="AE182" s="105">
        <v>1019.9</v>
      </c>
    </row>
    <row r="183" spans="1:31" ht="18" customHeight="1">
      <c r="A183" s="98" t="s">
        <v>2156</v>
      </c>
      <c r="B183" s="100">
        <v>7.7</v>
      </c>
      <c r="C183" s="100">
        <v>5.8</v>
      </c>
      <c r="D183" s="100">
        <v>9.3000000000000007</v>
      </c>
      <c r="E183" s="100">
        <v>7.6</v>
      </c>
      <c r="F183" s="100">
        <v>3</v>
      </c>
      <c r="G183" s="100" t="s">
        <v>86</v>
      </c>
      <c r="H183" s="100" t="s">
        <v>32</v>
      </c>
      <c r="I183" s="100" t="s">
        <v>82</v>
      </c>
      <c r="J183" s="100">
        <v>16.3</v>
      </c>
      <c r="K183" s="100">
        <v>16.100000000000001</v>
      </c>
      <c r="L183" s="100">
        <v>16.600000000000001</v>
      </c>
      <c r="M183" s="100" t="s">
        <v>31</v>
      </c>
      <c r="N183" s="100" t="s">
        <v>45</v>
      </c>
      <c r="O183" s="100" t="s">
        <v>39</v>
      </c>
      <c r="P183" s="100">
        <v>0</v>
      </c>
      <c r="Q183" s="100" t="s">
        <v>47</v>
      </c>
      <c r="R183" s="100">
        <v>0</v>
      </c>
      <c r="S183" s="100">
        <v>0</v>
      </c>
      <c r="T183" s="100">
        <v>0</v>
      </c>
      <c r="U183" s="100">
        <v>0</v>
      </c>
      <c r="V183" s="100">
        <v>0</v>
      </c>
      <c r="W183" s="100">
        <v>42.5</v>
      </c>
      <c r="X183" s="100">
        <v>42.5</v>
      </c>
      <c r="Y183" s="100">
        <v>3</v>
      </c>
      <c r="Z183" s="100">
        <v>11.2</v>
      </c>
      <c r="AA183" s="100" t="s">
        <v>489</v>
      </c>
      <c r="AB183" s="100">
        <v>1100</v>
      </c>
      <c r="AC183" s="100">
        <v>1100</v>
      </c>
      <c r="AD183" s="100">
        <v>1100</v>
      </c>
      <c r="AE183" s="102">
        <v>1018.9</v>
      </c>
    </row>
    <row r="184" spans="1:31" ht="18" customHeight="1">
      <c r="A184" s="103" t="s">
        <v>2157</v>
      </c>
      <c r="B184" s="104">
        <v>7.2</v>
      </c>
      <c r="C184" s="104">
        <v>5</v>
      </c>
      <c r="D184" s="104">
        <v>10.9</v>
      </c>
      <c r="E184" s="104">
        <v>7.2</v>
      </c>
      <c r="F184" s="104">
        <v>3.3</v>
      </c>
      <c r="G184" s="104" t="s">
        <v>34</v>
      </c>
      <c r="H184" s="104" t="s">
        <v>59</v>
      </c>
      <c r="I184" s="104" t="s">
        <v>80</v>
      </c>
      <c r="J184" s="104">
        <v>15.9</v>
      </c>
      <c r="K184" s="104">
        <v>15.6</v>
      </c>
      <c r="L184" s="104">
        <v>16.100000000000001</v>
      </c>
      <c r="M184" s="104" t="s">
        <v>39</v>
      </c>
      <c r="N184" s="104" t="s">
        <v>31</v>
      </c>
      <c r="O184" s="104" t="s">
        <v>60</v>
      </c>
      <c r="P184" s="104">
        <v>192.6</v>
      </c>
      <c r="Q184" s="104" t="s">
        <v>44</v>
      </c>
      <c r="R184" s="104">
        <v>0</v>
      </c>
      <c r="S184" s="104">
        <v>0</v>
      </c>
      <c r="T184" s="104">
        <v>0</v>
      </c>
      <c r="U184" s="104">
        <v>0</v>
      </c>
      <c r="V184" s="104">
        <v>0</v>
      </c>
      <c r="W184" s="104">
        <v>42.5</v>
      </c>
      <c r="X184" s="104">
        <v>42.5</v>
      </c>
      <c r="Y184" s="104">
        <v>3.1</v>
      </c>
      <c r="Z184" s="104">
        <v>9.4</v>
      </c>
      <c r="AA184" s="104" t="s">
        <v>650</v>
      </c>
      <c r="AB184" s="104">
        <v>1100</v>
      </c>
      <c r="AC184" s="104">
        <v>1100</v>
      </c>
      <c r="AD184" s="104">
        <v>1100</v>
      </c>
      <c r="AE184" s="105">
        <v>1018.2</v>
      </c>
    </row>
    <row r="185" spans="1:31" ht="18" customHeight="1">
      <c r="A185" s="98" t="s">
        <v>2158</v>
      </c>
      <c r="B185" s="100">
        <v>14.5</v>
      </c>
      <c r="C185" s="100">
        <v>10.3</v>
      </c>
      <c r="D185" s="100">
        <v>16.399999999999999</v>
      </c>
      <c r="E185" s="100">
        <v>14.5</v>
      </c>
      <c r="F185" s="100">
        <v>6.5</v>
      </c>
      <c r="G185" s="100" t="s">
        <v>42</v>
      </c>
      <c r="H185" s="100" t="s">
        <v>55</v>
      </c>
      <c r="I185" s="100" t="s">
        <v>109</v>
      </c>
      <c r="J185" s="100">
        <v>15.5</v>
      </c>
      <c r="K185" s="100">
        <v>15.3</v>
      </c>
      <c r="L185" s="100">
        <v>15.7</v>
      </c>
      <c r="M185" s="100" t="s">
        <v>31</v>
      </c>
      <c r="N185" s="100" t="s">
        <v>31</v>
      </c>
      <c r="O185" s="100" t="s">
        <v>31</v>
      </c>
      <c r="P185" s="100">
        <v>669.8</v>
      </c>
      <c r="Q185" s="100" t="s">
        <v>88</v>
      </c>
      <c r="R185" s="100">
        <v>0</v>
      </c>
      <c r="S185" s="100">
        <v>0</v>
      </c>
      <c r="T185" s="100">
        <v>0</v>
      </c>
      <c r="U185" s="100">
        <v>0</v>
      </c>
      <c r="V185" s="100">
        <v>0</v>
      </c>
      <c r="W185" s="100">
        <v>42.5</v>
      </c>
      <c r="X185" s="100">
        <v>42.5</v>
      </c>
      <c r="Y185" s="100">
        <v>4.7</v>
      </c>
      <c r="Z185" s="100">
        <v>23.8</v>
      </c>
      <c r="AA185" s="100" t="s">
        <v>425</v>
      </c>
      <c r="AB185" s="100">
        <v>1100</v>
      </c>
      <c r="AC185" s="100">
        <v>1100</v>
      </c>
      <c r="AD185" s="100">
        <v>1100</v>
      </c>
      <c r="AE185" s="102">
        <v>1016.1</v>
      </c>
    </row>
    <row r="186" spans="1:31" ht="18" customHeight="1">
      <c r="A186" s="103" t="s">
        <v>2159</v>
      </c>
      <c r="B186" s="104">
        <v>15.7</v>
      </c>
      <c r="C186" s="104">
        <v>14.4</v>
      </c>
      <c r="D186" s="104">
        <v>17.3</v>
      </c>
      <c r="E186" s="104">
        <v>15.7</v>
      </c>
      <c r="F186" s="104">
        <v>7.5</v>
      </c>
      <c r="G186" s="104" t="s">
        <v>31</v>
      </c>
      <c r="H186" s="104" t="s">
        <v>52</v>
      </c>
      <c r="I186" s="104" t="s">
        <v>35</v>
      </c>
      <c r="J186" s="104">
        <v>15.7</v>
      </c>
      <c r="K186" s="104">
        <v>15.4</v>
      </c>
      <c r="L186" s="104">
        <v>15.8</v>
      </c>
      <c r="M186" s="104" t="s">
        <v>42</v>
      </c>
      <c r="N186" s="104" t="s">
        <v>31</v>
      </c>
      <c r="O186" s="104" t="s">
        <v>42</v>
      </c>
      <c r="P186" s="104">
        <v>486.6</v>
      </c>
      <c r="Q186" s="104" t="s">
        <v>174</v>
      </c>
      <c r="R186" s="104">
        <v>0</v>
      </c>
      <c r="S186" s="104">
        <v>0</v>
      </c>
      <c r="T186" s="104">
        <v>0</v>
      </c>
      <c r="U186" s="104">
        <v>0</v>
      </c>
      <c r="V186" s="104">
        <v>0</v>
      </c>
      <c r="W186" s="104">
        <v>42.5</v>
      </c>
      <c r="X186" s="104">
        <v>42.5</v>
      </c>
      <c r="Y186" s="104">
        <v>10.7</v>
      </c>
      <c r="Z186" s="104">
        <v>31.3</v>
      </c>
      <c r="AA186" s="104" t="s">
        <v>339</v>
      </c>
      <c r="AB186" s="104">
        <v>1097.7</v>
      </c>
      <c r="AC186" s="104">
        <v>1095.5</v>
      </c>
      <c r="AD186" s="104">
        <v>1100</v>
      </c>
      <c r="AE186" s="105">
        <v>1010.9</v>
      </c>
    </row>
    <row r="187" spans="1:31" ht="18" customHeight="1">
      <c r="A187" s="98" t="s">
        <v>2160</v>
      </c>
      <c r="B187" s="100">
        <v>13.6</v>
      </c>
      <c r="C187" s="100">
        <v>13.1</v>
      </c>
      <c r="D187" s="100">
        <v>14.4</v>
      </c>
      <c r="E187" s="100">
        <v>13.6</v>
      </c>
      <c r="F187" s="100">
        <v>8.1</v>
      </c>
      <c r="G187" s="100" t="s">
        <v>109</v>
      </c>
      <c r="H187" s="100" t="s">
        <v>35</v>
      </c>
      <c r="I187" s="100" t="s">
        <v>86</v>
      </c>
      <c r="J187" s="100">
        <v>15.9</v>
      </c>
      <c r="K187" s="100">
        <v>15.8</v>
      </c>
      <c r="L187" s="100">
        <v>16.100000000000001</v>
      </c>
      <c r="M187" s="100" t="s">
        <v>42</v>
      </c>
      <c r="N187" s="100" t="s">
        <v>42</v>
      </c>
      <c r="O187" s="100" t="s">
        <v>60</v>
      </c>
      <c r="P187" s="100">
        <v>14.3</v>
      </c>
      <c r="Q187" s="100" t="s">
        <v>47</v>
      </c>
      <c r="R187" s="100">
        <v>0</v>
      </c>
      <c r="S187" s="100">
        <v>0</v>
      </c>
      <c r="T187" s="100">
        <v>0</v>
      </c>
      <c r="U187" s="100">
        <v>0</v>
      </c>
      <c r="V187" s="100">
        <v>0</v>
      </c>
      <c r="W187" s="100">
        <v>42.5</v>
      </c>
      <c r="X187" s="100">
        <v>42.5</v>
      </c>
      <c r="Y187" s="100">
        <v>8.1999999999999993</v>
      </c>
      <c r="Z187" s="100">
        <v>34.9</v>
      </c>
      <c r="AA187" s="100" t="s">
        <v>139</v>
      </c>
      <c r="AB187" s="100">
        <v>1094.2</v>
      </c>
      <c r="AC187" s="100">
        <v>1092</v>
      </c>
      <c r="AD187" s="100">
        <v>1095.5999999999999</v>
      </c>
      <c r="AE187" s="102">
        <v>1007.4</v>
      </c>
    </row>
    <row r="188" spans="1:31" ht="18" customHeight="1">
      <c r="A188" s="106" t="s">
        <v>2161</v>
      </c>
      <c r="B188" s="107">
        <v>13.8</v>
      </c>
      <c r="C188" s="107">
        <v>13.2</v>
      </c>
      <c r="D188" s="107">
        <v>14.2</v>
      </c>
      <c r="E188" s="107">
        <v>13.8</v>
      </c>
      <c r="F188" s="107">
        <v>7.4</v>
      </c>
      <c r="G188" s="107" t="s">
        <v>32</v>
      </c>
      <c r="H188" s="107" t="s">
        <v>96</v>
      </c>
      <c r="I188" s="107" t="s">
        <v>128</v>
      </c>
      <c r="J188" s="107">
        <v>16.100000000000001</v>
      </c>
      <c r="K188" s="107">
        <v>16</v>
      </c>
      <c r="L188" s="107">
        <v>16.2</v>
      </c>
      <c r="M188" s="107" t="s">
        <v>60</v>
      </c>
      <c r="N188" s="107" t="s">
        <v>39</v>
      </c>
      <c r="O188" s="107" t="s">
        <v>60</v>
      </c>
      <c r="P188" s="107">
        <v>0</v>
      </c>
      <c r="Q188" s="107" t="s">
        <v>47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42.5</v>
      </c>
      <c r="X188" s="107">
        <v>42.5</v>
      </c>
      <c r="Y188" s="107">
        <v>12</v>
      </c>
      <c r="Z188" s="107">
        <v>42.1</v>
      </c>
      <c r="AA188" s="107" t="s">
        <v>1674</v>
      </c>
      <c r="AB188" s="107">
        <v>1091.0999999999999</v>
      </c>
      <c r="AC188" s="107">
        <v>1089.5999999999999</v>
      </c>
      <c r="AD188" s="107">
        <v>1092.0999999999999</v>
      </c>
      <c r="AE188" s="108">
        <v>1004.3</v>
      </c>
    </row>
    <row r="189" spans="1:31">
      <c r="A189" s="93" t="s">
        <v>1969</v>
      </c>
      <c r="B189" s="82">
        <f>AVERAGE(B9:B188)</f>
        <v>11.280555555555555</v>
      </c>
      <c r="Z189" s="83">
        <f>MAX(Z3:Z188)</f>
        <v>58.7</v>
      </c>
    </row>
    <row r="190" spans="1:31">
      <c r="A190" s="94" t="s">
        <v>1390</v>
      </c>
      <c r="B190" s="82">
        <f>MAX(B9:B188)</f>
        <v>19.399999999999999</v>
      </c>
    </row>
    <row r="191" spans="1:31">
      <c r="A191" s="93" t="s">
        <v>1391</v>
      </c>
      <c r="B191" s="82">
        <f>MIN(B9:B188)</f>
        <v>3.2</v>
      </c>
    </row>
    <row r="192" spans="1:31">
      <c r="A192" s="94" t="s">
        <v>1587</v>
      </c>
      <c r="B192" s="83">
        <f>W188</f>
        <v>42.5</v>
      </c>
    </row>
    <row r="193" spans="1:2">
      <c r="A193" s="93" t="s">
        <v>1588</v>
      </c>
      <c r="B193" s="83">
        <f>Z189</f>
        <v>58.7</v>
      </c>
    </row>
    <row r="194" spans="1:2">
      <c r="A194" s="83"/>
      <c r="B194" s="83"/>
    </row>
  </sheetData>
  <mergeCells count="7">
    <mergeCell ref="AB1:AE1"/>
    <mergeCell ref="A1:A2"/>
    <mergeCell ref="B1:I1"/>
    <mergeCell ref="J1:O1"/>
    <mergeCell ref="P1:Q1"/>
    <mergeCell ref="R1:X1"/>
    <mergeCell ref="Y1:AA1"/>
  </mergeCells>
  <conditionalFormatting sqref="Z189">
    <cfRule type="cellIs" dxfId="3" priority="1" operator="greaterThan">
      <formula>50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5953-62ED-48DD-BBBD-5131988FA208}">
  <dimension ref="A1:AE194"/>
  <sheetViews>
    <sheetView workbookViewId="0">
      <pane ySplit="1" topLeftCell="A179" activePane="bottomLeft" state="frozen"/>
      <selection activeCell="I1" sqref="I1"/>
      <selection pane="bottomLeft" activeCell="W189" sqref="W189"/>
    </sheetView>
  </sheetViews>
  <sheetFormatPr defaultRowHeight="15"/>
  <sheetData>
    <row r="1" spans="1:3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270</v>
      </c>
      <c r="K1" s="134"/>
      <c r="L1" s="134"/>
      <c r="M1" s="134"/>
      <c r="N1" s="134"/>
      <c r="O1" s="134"/>
      <c r="P1" s="134" t="s">
        <v>271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>
      <c r="A2" s="134"/>
      <c r="B2" s="109" t="s">
        <v>7</v>
      </c>
      <c r="C2" s="109" t="s">
        <v>8</v>
      </c>
      <c r="D2" s="109" t="s">
        <v>9</v>
      </c>
      <c r="E2" s="109" t="s">
        <v>10</v>
      </c>
      <c r="F2" s="109" t="s">
        <v>11</v>
      </c>
      <c r="G2" s="109" t="s">
        <v>12</v>
      </c>
      <c r="H2" s="109" t="s">
        <v>13</v>
      </c>
      <c r="I2" s="109" t="s">
        <v>14</v>
      </c>
      <c r="J2" s="109" t="s">
        <v>7</v>
      </c>
      <c r="K2" s="109" t="s">
        <v>8</v>
      </c>
      <c r="L2" s="109" t="s">
        <v>9</v>
      </c>
      <c r="M2" s="109" t="s">
        <v>12</v>
      </c>
      <c r="N2" s="109" t="s">
        <v>13</v>
      </c>
      <c r="O2" s="109" t="s">
        <v>14</v>
      </c>
      <c r="P2" s="109" t="s">
        <v>15</v>
      </c>
      <c r="Q2" s="109" t="s">
        <v>16</v>
      </c>
      <c r="R2" s="109" t="s">
        <v>17</v>
      </c>
      <c r="S2" s="109" t="s">
        <v>18</v>
      </c>
      <c r="T2" s="109" t="s">
        <v>19</v>
      </c>
      <c r="U2" s="109" t="s">
        <v>20</v>
      </c>
      <c r="V2" s="109" t="s">
        <v>21</v>
      </c>
      <c r="W2" s="109" t="s">
        <v>22</v>
      </c>
      <c r="X2" s="109" t="s">
        <v>23</v>
      </c>
      <c r="Y2" s="109" t="s">
        <v>24</v>
      </c>
      <c r="Z2" s="109" t="s">
        <v>25</v>
      </c>
      <c r="AA2" s="109" t="s">
        <v>26</v>
      </c>
      <c r="AB2" s="109" t="s">
        <v>27</v>
      </c>
      <c r="AC2" s="109" t="s">
        <v>28</v>
      </c>
      <c r="AD2" s="109" t="s">
        <v>29</v>
      </c>
      <c r="AE2" s="109" t="s">
        <v>30</v>
      </c>
    </row>
    <row r="3" spans="1:31">
      <c r="A3" s="97" t="s">
        <v>1779</v>
      </c>
      <c r="B3" s="99">
        <v>7.9</v>
      </c>
      <c r="C3" s="99">
        <v>6.2</v>
      </c>
      <c r="D3" s="99">
        <v>9.9</v>
      </c>
      <c r="E3" s="99">
        <v>7.7</v>
      </c>
      <c r="F3" s="99">
        <v>3.6</v>
      </c>
      <c r="G3" s="99" t="s">
        <v>37</v>
      </c>
      <c r="H3" s="99" t="s">
        <v>35</v>
      </c>
      <c r="I3" s="99" t="s">
        <v>65</v>
      </c>
      <c r="J3" s="99">
        <v>16.899999999999999</v>
      </c>
      <c r="K3" s="99">
        <v>16.2</v>
      </c>
      <c r="L3" s="99">
        <v>17.8</v>
      </c>
      <c r="M3" s="99" t="s">
        <v>32</v>
      </c>
      <c r="N3" s="99" t="s">
        <v>41</v>
      </c>
      <c r="O3" s="99" t="s">
        <v>91</v>
      </c>
      <c r="P3" s="99">
        <v>0</v>
      </c>
      <c r="Q3" s="99" t="s">
        <v>47</v>
      </c>
      <c r="R3" s="99">
        <v>0</v>
      </c>
      <c r="S3" s="99">
        <v>0</v>
      </c>
      <c r="T3" s="99">
        <v>0</v>
      </c>
      <c r="U3" s="99">
        <v>0</v>
      </c>
      <c r="V3" s="99">
        <v>11.5</v>
      </c>
      <c r="W3" s="99">
        <v>0</v>
      </c>
      <c r="X3" s="99">
        <v>939.1</v>
      </c>
      <c r="Y3" s="99">
        <v>3.9</v>
      </c>
      <c r="Z3" s="99">
        <v>14.8</v>
      </c>
      <c r="AA3" s="99" t="s">
        <v>1094</v>
      </c>
      <c r="AB3" s="99">
        <v>1100</v>
      </c>
      <c r="AC3" s="99">
        <v>1100</v>
      </c>
      <c r="AD3" s="99">
        <v>1100</v>
      </c>
      <c r="AE3" s="101">
        <v>1022.1</v>
      </c>
    </row>
    <row r="4" spans="1:31">
      <c r="A4" s="103" t="s">
        <v>1780</v>
      </c>
      <c r="B4" s="104">
        <v>8.1</v>
      </c>
      <c r="C4" s="104">
        <v>6.1</v>
      </c>
      <c r="D4" s="104">
        <v>11.4</v>
      </c>
      <c r="E4" s="104">
        <v>7.9</v>
      </c>
      <c r="F4" s="104">
        <v>3.4</v>
      </c>
      <c r="G4" s="104" t="s">
        <v>86</v>
      </c>
      <c r="H4" s="104" t="s">
        <v>92</v>
      </c>
      <c r="I4" s="104" t="s">
        <v>65</v>
      </c>
      <c r="J4" s="104">
        <v>15.9</v>
      </c>
      <c r="K4" s="104">
        <v>15.7</v>
      </c>
      <c r="L4" s="104">
        <v>16.3</v>
      </c>
      <c r="M4" s="104" t="s">
        <v>91</v>
      </c>
      <c r="N4" s="104" t="s">
        <v>32</v>
      </c>
      <c r="O4" s="104" t="s">
        <v>128</v>
      </c>
      <c r="P4" s="104">
        <v>185.6</v>
      </c>
      <c r="Q4" s="104" t="s">
        <v>44</v>
      </c>
      <c r="R4" s="104">
        <v>0</v>
      </c>
      <c r="S4" s="104">
        <v>0</v>
      </c>
      <c r="T4" s="104">
        <v>0</v>
      </c>
      <c r="U4" s="104">
        <v>0</v>
      </c>
      <c r="V4" s="104">
        <v>11.5</v>
      </c>
      <c r="W4" s="104">
        <v>0</v>
      </c>
      <c r="X4" s="104">
        <v>939.1</v>
      </c>
      <c r="Y4" s="104">
        <v>4.2</v>
      </c>
      <c r="Z4" s="104">
        <v>13</v>
      </c>
      <c r="AA4" s="104" t="s">
        <v>371</v>
      </c>
      <c r="AB4" s="104">
        <v>1100</v>
      </c>
      <c r="AC4" s="104">
        <v>1100</v>
      </c>
      <c r="AD4" s="104">
        <v>1100</v>
      </c>
      <c r="AE4" s="105">
        <v>1021.9</v>
      </c>
    </row>
    <row r="5" spans="1:31">
      <c r="A5" s="98" t="s">
        <v>1781</v>
      </c>
      <c r="B5" s="100">
        <v>14.8</v>
      </c>
      <c r="C5" s="100">
        <v>11.5</v>
      </c>
      <c r="D5" s="100">
        <v>16.399999999999999</v>
      </c>
      <c r="E5" s="100">
        <v>14.8</v>
      </c>
      <c r="F5" s="100">
        <v>5.2</v>
      </c>
      <c r="G5" s="100" t="s">
        <v>87</v>
      </c>
      <c r="H5" s="100" t="s">
        <v>40</v>
      </c>
      <c r="I5" s="100" t="s">
        <v>92</v>
      </c>
      <c r="J5" s="100">
        <v>15.5</v>
      </c>
      <c r="K5" s="100">
        <v>15.3</v>
      </c>
      <c r="L5" s="100">
        <v>15.7</v>
      </c>
      <c r="M5" s="100" t="s">
        <v>96</v>
      </c>
      <c r="N5" s="100" t="s">
        <v>42</v>
      </c>
      <c r="O5" s="100" t="s">
        <v>91</v>
      </c>
      <c r="P5" s="100">
        <v>528.4</v>
      </c>
      <c r="Q5" s="100" t="s">
        <v>186</v>
      </c>
      <c r="R5" s="100">
        <v>0</v>
      </c>
      <c r="S5" s="100">
        <v>0</v>
      </c>
      <c r="T5" s="100">
        <v>0</v>
      </c>
      <c r="U5" s="100">
        <v>0</v>
      </c>
      <c r="V5" s="100">
        <v>11.5</v>
      </c>
      <c r="W5" s="100">
        <v>0</v>
      </c>
      <c r="X5" s="100">
        <v>939.1</v>
      </c>
      <c r="Y5" s="100">
        <v>7.9</v>
      </c>
      <c r="Z5" s="100">
        <v>34.9</v>
      </c>
      <c r="AA5" s="100" t="s">
        <v>1094</v>
      </c>
      <c r="AB5" s="100">
        <v>1100</v>
      </c>
      <c r="AC5" s="100">
        <v>1100</v>
      </c>
      <c r="AD5" s="100">
        <v>1100</v>
      </c>
      <c r="AE5" s="102">
        <v>1021.3</v>
      </c>
    </row>
    <row r="6" spans="1:31">
      <c r="A6" s="103" t="s">
        <v>1782</v>
      </c>
      <c r="B6" s="104">
        <v>16</v>
      </c>
      <c r="C6" s="104">
        <v>14.5</v>
      </c>
      <c r="D6" s="104">
        <v>16.7</v>
      </c>
      <c r="E6" s="104">
        <v>16</v>
      </c>
      <c r="F6" s="104">
        <v>6.4</v>
      </c>
      <c r="G6" s="104" t="s">
        <v>87</v>
      </c>
      <c r="H6" s="104" t="s">
        <v>134</v>
      </c>
      <c r="I6" s="104" t="s">
        <v>41</v>
      </c>
      <c r="J6" s="104">
        <v>15.4</v>
      </c>
      <c r="K6" s="104">
        <v>15.3</v>
      </c>
      <c r="L6" s="104">
        <v>15.5</v>
      </c>
      <c r="M6" s="104" t="s">
        <v>96</v>
      </c>
      <c r="N6" s="104" t="s">
        <v>60</v>
      </c>
      <c r="O6" s="104" t="s">
        <v>96</v>
      </c>
      <c r="P6" s="104">
        <v>367.9</v>
      </c>
      <c r="Q6" s="104" t="s">
        <v>189</v>
      </c>
      <c r="R6" s="104">
        <v>0</v>
      </c>
      <c r="S6" s="104">
        <v>0</v>
      </c>
      <c r="T6" s="104">
        <v>0</v>
      </c>
      <c r="U6" s="104">
        <v>0</v>
      </c>
      <c r="V6" s="104">
        <v>11.5</v>
      </c>
      <c r="W6" s="104">
        <v>0</v>
      </c>
      <c r="X6" s="104">
        <v>939.1</v>
      </c>
      <c r="Y6" s="104">
        <v>8.6999999999999993</v>
      </c>
      <c r="Z6" s="104">
        <v>27.7</v>
      </c>
      <c r="AA6" s="104" t="s">
        <v>341</v>
      </c>
      <c r="AB6" s="104">
        <v>1100</v>
      </c>
      <c r="AC6" s="104">
        <v>1100</v>
      </c>
      <c r="AD6" s="104">
        <v>1100</v>
      </c>
      <c r="AE6" s="105">
        <v>1018.7</v>
      </c>
    </row>
    <row r="7" spans="1:31">
      <c r="A7" s="98" t="s">
        <v>1783</v>
      </c>
      <c r="B7" s="100">
        <v>12</v>
      </c>
      <c r="C7" s="100">
        <v>10.9</v>
      </c>
      <c r="D7" s="100">
        <v>14.4</v>
      </c>
      <c r="E7" s="100">
        <v>12</v>
      </c>
      <c r="F7" s="100">
        <v>8.1</v>
      </c>
      <c r="G7" s="100" t="s">
        <v>68</v>
      </c>
      <c r="H7" s="100" t="s">
        <v>92</v>
      </c>
      <c r="I7" s="100" t="s">
        <v>83</v>
      </c>
      <c r="J7" s="100">
        <v>15.5</v>
      </c>
      <c r="K7" s="100">
        <v>15.4</v>
      </c>
      <c r="L7" s="100">
        <v>15.6</v>
      </c>
      <c r="M7" s="100" t="s">
        <v>41</v>
      </c>
      <c r="N7" s="100" t="s">
        <v>96</v>
      </c>
      <c r="O7" s="100" t="s">
        <v>41</v>
      </c>
      <c r="P7" s="100">
        <v>0</v>
      </c>
      <c r="Q7" s="100" t="s">
        <v>47</v>
      </c>
      <c r="R7" s="100">
        <v>0</v>
      </c>
      <c r="S7" s="100">
        <v>0</v>
      </c>
      <c r="T7" s="100">
        <v>0</v>
      </c>
      <c r="U7" s="100">
        <v>0</v>
      </c>
      <c r="V7" s="100">
        <v>11.5</v>
      </c>
      <c r="W7" s="100">
        <v>0</v>
      </c>
      <c r="X7" s="100">
        <v>939.1</v>
      </c>
      <c r="Y7" s="100">
        <v>5.9</v>
      </c>
      <c r="Z7" s="100">
        <v>14.8</v>
      </c>
      <c r="AA7" s="100" t="s">
        <v>673</v>
      </c>
      <c r="AB7" s="100">
        <v>1100</v>
      </c>
      <c r="AC7" s="100">
        <v>1100</v>
      </c>
      <c r="AD7" s="100">
        <v>1100</v>
      </c>
      <c r="AE7" s="102">
        <v>1018.5</v>
      </c>
    </row>
    <row r="8" spans="1:31">
      <c r="A8" s="103" t="s">
        <v>1784</v>
      </c>
      <c r="B8" s="104">
        <v>11.9</v>
      </c>
      <c r="C8" s="104">
        <v>10.9</v>
      </c>
      <c r="D8" s="104">
        <v>12.9</v>
      </c>
      <c r="E8" s="104">
        <v>11.9</v>
      </c>
      <c r="F8" s="104">
        <v>8.8000000000000007</v>
      </c>
      <c r="G8" s="104" t="s">
        <v>65</v>
      </c>
      <c r="H8" s="104" t="s">
        <v>63</v>
      </c>
      <c r="I8" s="104" t="s">
        <v>80</v>
      </c>
      <c r="J8" s="104">
        <v>17.2</v>
      </c>
      <c r="K8" s="104">
        <v>15.6</v>
      </c>
      <c r="L8" s="104">
        <v>18.3</v>
      </c>
      <c r="M8" s="104" t="s">
        <v>41</v>
      </c>
      <c r="N8" s="104" t="s">
        <v>41</v>
      </c>
      <c r="O8" s="104" t="s">
        <v>92</v>
      </c>
      <c r="P8" s="104">
        <v>0</v>
      </c>
      <c r="Q8" s="104" t="s">
        <v>47</v>
      </c>
      <c r="R8" s="104">
        <v>0</v>
      </c>
      <c r="S8" s="104">
        <v>0</v>
      </c>
      <c r="T8" s="104">
        <v>0</v>
      </c>
      <c r="U8" s="104">
        <v>0</v>
      </c>
      <c r="V8" s="104">
        <v>11.5</v>
      </c>
      <c r="W8" s="104">
        <v>0</v>
      </c>
      <c r="X8" s="104">
        <v>939.1</v>
      </c>
      <c r="Y8" s="104">
        <v>6.3</v>
      </c>
      <c r="Z8" s="104">
        <v>18.399999999999999</v>
      </c>
      <c r="AA8" s="104" t="s">
        <v>1158</v>
      </c>
      <c r="AB8" s="104">
        <v>1100</v>
      </c>
      <c r="AC8" s="104">
        <v>1100</v>
      </c>
      <c r="AD8" s="104">
        <v>1100</v>
      </c>
      <c r="AE8" s="105">
        <v>1017.1</v>
      </c>
    </row>
    <row r="9" spans="1:31">
      <c r="A9" s="98" t="s">
        <v>1785</v>
      </c>
      <c r="B9" s="100">
        <v>10.7</v>
      </c>
      <c r="C9" s="100">
        <v>9.9</v>
      </c>
      <c r="D9" s="100">
        <v>11.7</v>
      </c>
      <c r="E9" s="100">
        <v>10.7</v>
      </c>
      <c r="F9" s="100">
        <v>8.3000000000000007</v>
      </c>
      <c r="G9" s="100" t="s">
        <v>114</v>
      </c>
      <c r="H9" s="100" t="s">
        <v>80</v>
      </c>
      <c r="I9" s="100" t="s">
        <v>164</v>
      </c>
      <c r="J9" s="100">
        <v>16.8</v>
      </c>
      <c r="K9" s="100">
        <v>16.399999999999999</v>
      </c>
      <c r="L9" s="100">
        <v>17.3</v>
      </c>
      <c r="M9" s="100" t="s">
        <v>35</v>
      </c>
      <c r="N9" s="100" t="s">
        <v>92</v>
      </c>
      <c r="O9" s="100" t="s">
        <v>91</v>
      </c>
      <c r="P9" s="100">
        <v>0</v>
      </c>
      <c r="Q9" s="100" t="s">
        <v>47</v>
      </c>
      <c r="R9" s="100">
        <v>0</v>
      </c>
      <c r="S9" s="100">
        <v>0</v>
      </c>
      <c r="T9" s="100">
        <v>0</v>
      </c>
      <c r="U9" s="100">
        <v>0</v>
      </c>
      <c r="V9" s="100">
        <v>11.5</v>
      </c>
      <c r="W9" s="100">
        <v>0</v>
      </c>
      <c r="X9" s="100">
        <v>939.1</v>
      </c>
      <c r="Y9" s="100">
        <v>3.1</v>
      </c>
      <c r="Z9" s="100">
        <v>9.4</v>
      </c>
      <c r="AA9" s="100" t="s">
        <v>331</v>
      </c>
      <c r="AB9" s="100">
        <v>1100</v>
      </c>
      <c r="AC9" s="100">
        <v>1100</v>
      </c>
      <c r="AD9" s="100">
        <v>1100</v>
      </c>
      <c r="AE9" s="102">
        <v>1014.8</v>
      </c>
    </row>
    <row r="10" spans="1:31">
      <c r="A10" s="103" t="s">
        <v>1786</v>
      </c>
      <c r="B10" s="104">
        <v>12</v>
      </c>
      <c r="C10" s="104">
        <v>11.1</v>
      </c>
      <c r="D10" s="104">
        <v>14.8</v>
      </c>
      <c r="E10" s="104">
        <v>12</v>
      </c>
      <c r="F10" s="104">
        <v>9.5</v>
      </c>
      <c r="G10" s="104" t="s">
        <v>114</v>
      </c>
      <c r="H10" s="104" t="s">
        <v>63</v>
      </c>
      <c r="I10" s="104" t="s">
        <v>172</v>
      </c>
      <c r="J10" s="104">
        <v>16.2</v>
      </c>
      <c r="K10" s="104">
        <v>15.9</v>
      </c>
      <c r="L10" s="104">
        <v>16.399999999999999</v>
      </c>
      <c r="M10" s="104" t="s">
        <v>59</v>
      </c>
      <c r="N10" s="104" t="s">
        <v>91</v>
      </c>
      <c r="O10" s="104" t="s">
        <v>128</v>
      </c>
      <c r="P10" s="104">
        <v>170.9</v>
      </c>
      <c r="Q10" s="104" t="s">
        <v>44</v>
      </c>
      <c r="R10" s="104">
        <v>0</v>
      </c>
      <c r="S10" s="104">
        <v>0</v>
      </c>
      <c r="T10" s="104">
        <v>0</v>
      </c>
      <c r="U10" s="104">
        <v>0</v>
      </c>
      <c r="V10" s="104">
        <v>11.5</v>
      </c>
      <c r="W10" s="104">
        <v>0</v>
      </c>
      <c r="X10" s="104">
        <v>939.1</v>
      </c>
      <c r="Y10" s="104">
        <v>2.2000000000000002</v>
      </c>
      <c r="Z10" s="104">
        <v>16.600000000000001</v>
      </c>
      <c r="AA10" s="104" t="s">
        <v>280</v>
      </c>
      <c r="AB10" s="104">
        <v>1099.8</v>
      </c>
      <c r="AC10" s="104">
        <v>1099.3</v>
      </c>
      <c r="AD10" s="104">
        <v>1100</v>
      </c>
      <c r="AE10" s="105">
        <v>1013.1</v>
      </c>
    </row>
    <row r="11" spans="1:31">
      <c r="A11" s="98" t="s">
        <v>1787</v>
      </c>
      <c r="B11" s="100">
        <v>18</v>
      </c>
      <c r="C11" s="100">
        <v>14.8</v>
      </c>
      <c r="D11" s="100">
        <v>19.100000000000001</v>
      </c>
      <c r="E11" s="100">
        <v>18</v>
      </c>
      <c r="F11" s="100">
        <v>10.6</v>
      </c>
      <c r="G11" s="100" t="s">
        <v>96</v>
      </c>
      <c r="H11" s="100" t="s">
        <v>87</v>
      </c>
      <c r="I11" s="100" t="s">
        <v>63</v>
      </c>
      <c r="J11" s="100">
        <v>16.5</v>
      </c>
      <c r="K11" s="100">
        <v>16.100000000000001</v>
      </c>
      <c r="L11" s="100">
        <v>16.8</v>
      </c>
      <c r="M11" s="100" t="s">
        <v>91</v>
      </c>
      <c r="N11" s="100" t="s">
        <v>35</v>
      </c>
      <c r="O11" s="100" t="s">
        <v>59</v>
      </c>
      <c r="P11" s="100">
        <v>445.1</v>
      </c>
      <c r="Q11" s="100" t="s">
        <v>174</v>
      </c>
      <c r="R11" s="100">
        <v>0</v>
      </c>
      <c r="S11" s="100">
        <v>0</v>
      </c>
      <c r="T11" s="100">
        <v>0</v>
      </c>
      <c r="U11" s="100">
        <v>0</v>
      </c>
      <c r="V11" s="100">
        <v>11.5</v>
      </c>
      <c r="W11" s="100">
        <v>0</v>
      </c>
      <c r="X11" s="100">
        <v>939.1</v>
      </c>
      <c r="Y11" s="100">
        <v>14.2</v>
      </c>
      <c r="Z11" s="100">
        <v>47.9</v>
      </c>
      <c r="AA11" s="100" t="s">
        <v>379</v>
      </c>
      <c r="AB11" s="100">
        <v>1098.3</v>
      </c>
      <c r="AC11" s="100">
        <v>1095.9000000000001</v>
      </c>
      <c r="AD11" s="100">
        <v>1099.8</v>
      </c>
      <c r="AE11" s="102">
        <v>1011.5</v>
      </c>
    </row>
    <row r="12" spans="1:31">
      <c r="A12" s="103" t="s">
        <v>1788</v>
      </c>
      <c r="B12" s="104">
        <v>18.2</v>
      </c>
      <c r="C12" s="104">
        <v>16.399999999999999</v>
      </c>
      <c r="D12" s="104">
        <v>19</v>
      </c>
      <c r="E12" s="104">
        <v>18.2</v>
      </c>
      <c r="F12" s="104">
        <v>9.6</v>
      </c>
      <c r="G12" s="104" t="s">
        <v>43</v>
      </c>
      <c r="H12" s="104" t="s">
        <v>51</v>
      </c>
      <c r="I12" s="104" t="s">
        <v>35</v>
      </c>
      <c r="J12" s="104">
        <v>16.600000000000001</v>
      </c>
      <c r="K12" s="104">
        <v>16.5</v>
      </c>
      <c r="L12" s="104">
        <v>16.8</v>
      </c>
      <c r="M12" s="104" t="s">
        <v>35</v>
      </c>
      <c r="N12" s="104" t="s">
        <v>32</v>
      </c>
      <c r="O12" s="104" t="s">
        <v>91</v>
      </c>
      <c r="P12" s="104">
        <v>313.2</v>
      </c>
      <c r="Q12" s="104" t="s">
        <v>189</v>
      </c>
      <c r="R12" s="104">
        <v>0</v>
      </c>
      <c r="S12" s="104">
        <v>0</v>
      </c>
      <c r="T12" s="104">
        <v>0</v>
      </c>
      <c r="U12" s="104">
        <v>0</v>
      </c>
      <c r="V12" s="104">
        <v>11.5</v>
      </c>
      <c r="W12" s="104">
        <v>0</v>
      </c>
      <c r="X12" s="104">
        <v>939.1</v>
      </c>
      <c r="Y12" s="104">
        <v>15.3</v>
      </c>
      <c r="Z12" s="104">
        <v>49.7</v>
      </c>
      <c r="AA12" s="104" t="s">
        <v>126</v>
      </c>
      <c r="AB12" s="104">
        <v>1095.4000000000001</v>
      </c>
      <c r="AC12" s="104">
        <v>1094.7</v>
      </c>
      <c r="AD12" s="104">
        <v>1096.5</v>
      </c>
      <c r="AE12" s="105">
        <v>1008.6</v>
      </c>
    </row>
    <row r="13" spans="1:31">
      <c r="A13" s="98" t="s">
        <v>1789</v>
      </c>
      <c r="B13" s="100">
        <v>15.4</v>
      </c>
      <c r="C13" s="100">
        <v>14.6</v>
      </c>
      <c r="D13" s="100">
        <v>16.399999999999999</v>
      </c>
      <c r="E13" s="100">
        <v>15.4</v>
      </c>
      <c r="F13" s="100">
        <v>10.5</v>
      </c>
      <c r="G13" s="100" t="s">
        <v>62</v>
      </c>
      <c r="H13" s="100" t="s">
        <v>91</v>
      </c>
      <c r="I13" s="100" t="s">
        <v>68</v>
      </c>
      <c r="J13" s="100">
        <v>16.7</v>
      </c>
      <c r="K13" s="100">
        <v>16.600000000000001</v>
      </c>
      <c r="L13" s="100">
        <v>16.8</v>
      </c>
      <c r="M13" s="100" t="s">
        <v>91</v>
      </c>
      <c r="N13" s="100" t="s">
        <v>91</v>
      </c>
      <c r="O13" s="100" t="s">
        <v>91</v>
      </c>
      <c r="P13" s="100">
        <v>0</v>
      </c>
      <c r="Q13" s="100" t="s">
        <v>47</v>
      </c>
      <c r="R13" s="100">
        <v>0</v>
      </c>
      <c r="S13" s="100">
        <v>0</v>
      </c>
      <c r="T13" s="100">
        <v>0</v>
      </c>
      <c r="U13" s="100">
        <v>0</v>
      </c>
      <c r="V13" s="100">
        <v>11.5</v>
      </c>
      <c r="W13" s="100">
        <v>0</v>
      </c>
      <c r="X13" s="100">
        <v>939.1</v>
      </c>
      <c r="Y13" s="100">
        <v>5.9</v>
      </c>
      <c r="Z13" s="100">
        <v>25.6</v>
      </c>
      <c r="AA13" s="100" t="s">
        <v>601</v>
      </c>
      <c r="AB13" s="100">
        <v>1095.2</v>
      </c>
      <c r="AC13" s="100">
        <v>1094.7</v>
      </c>
      <c r="AD13" s="100">
        <v>1095.5999999999999</v>
      </c>
      <c r="AE13" s="102">
        <v>1008.4</v>
      </c>
    </row>
    <row r="14" spans="1:31">
      <c r="A14" s="103" t="s">
        <v>1790</v>
      </c>
      <c r="B14" s="104">
        <v>14.2</v>
      </c>
      <c r="C14" s="104">
        <v>13.8</v>
      </c>
      <c r="D14" s="104">
        <v>15</v>
      </c>
      <c r="E14" s="104">
        <v>14.2</v>
      </c>
      <c r="F14" s="104">
        <v>10.7</v>
      </c>
      <c r="G14" s="104" t="s">
        <v>82</v>
      </c>
      <c r="H14" s="104" t="s">
        <v>37</v>
      </c>
      <c r="I14" s="104" t="s">
        <v>65</v>
      </c>
      <c r="J14" s="104">
        <v>16.899999999999999</v>
      </c>
      <c r="K14" s="104">
        <v>16.8</v>
      </c>
      <c r="L14" s="104">
        <v>17</v>
      </c>
      <c r="M14" s="104" t="s">
        <v>91</v>
      </c>
      <c r="N14" s="104" t="s">
        <v>35</v>
      </c>
      <c r="O14" s="104" t="s">
        <v>59</v>
      </c>
      <c r="P14" s="104">
        <v>0</v>
      </c>
      <c r="Q14" s="104" t="s">
        <v>47</v>
      </c>
      <c r="R14" s="104">
        <v>0</v>
      </c>
      <c r="S14" s="104">
        <v>0</v>
      </c>
      <c r="T14" s="104">
        <v>0</v>
      </c>
      <c r="U14" s="104">
        <v>0</v>
      </c>
      <c r="V14" s="104">
        <v>11.5</v>
      </c>
      <c r="W14" s="104">
        <v>0</v>
      </c>
      <c r="X14" s="104">
        <v>939.1</v>
      </c>
      <c r="Y14" s="104">
        <v>4.3</v>
      </c>
      <c r="Z14" s="104">
        <v>20.2</v>
      </c>
      <c r="AA14" s="104" t="s">
        <v>219</v>
      </c>
      <c r="AB14" s="104">
        <v>1094.3</v>
      </c>
      <c r="AC14" s="104">
        <v>1093.2</v>
      </c>
      <c r="AD14" s="104">
        <v>1095.2</v>
      </c>
      <c r="AE14" s="105">
        <v>1007.5</v>
      </c>
    </row>
    <row r="15" spans="1:31">
      <c r="A15" s="98" t="s">
        <v>1791</v>
      </c>
      <c r="B15" s="100">
        <v>13.9</v>
      </c>
      <c r="C15" s="100">
        <v>12.6</v>
      </c>
      <c r="D15" s="100">
        <v>14.6</v>
      </c>
      <c r="E15" s="100">
        <v>13.9</v>
      </c>
      <c r="F15" s="100">
        <v>9.8000000000000007</v>
      </c>
      <c r="G15" s="100" t="s">
        <v>34</v>
      </c>
      <c r="H15" s="100" t="s">
        <v>62</v>
      </c>
      <c r="I15" s="100" t="s">
        <v>82</v>
      </c>
      <c r="J15" s="100">
        <v>16.899999999999999</v>
      </c>
      <c r="K15" s="100">
        <v>16.8</v>
      </c>
      <c r="L15" s="100">
        <v>17</v>
      </c>
      <c r="M15" s="100" t="s">
        <v>128</v>
      </c>
      <c r="N15" s="100" t="s">
        <v>59</v>
      </c>
      <c r="O15" s="100" t="s">
        <v>109</v>
      </c>
      <c r="P15" s="100">
        <v>0</v>
      </c>
      <c r="Q15" s="100" t="s">
        <v>47</v>
      </c>
      <c r="R15" s="100">
        <v>0</v>
      </c>
      <c r="S15" s="100">
        <v>0</v>
      </c>
      <c r="T15" s="100">
        <v>0</v>
      </c>
      <c r="U15" s="100">
        <v>0</v>
      </c>
      <c r="V15" s="100">
        <v>11.5</v>
      </c>
      <c r="W15" s="100">
        <v>0</v>
      </c>
      <c r="X15" s="100">
        <v>939.1</v>
      </c>
      <c r="Y15" s="100">
        <v>7.2</v>
      </c>
      <c r="Z15" s="100">
        <v>25.6</v>
      </c>
      <c r="AA15" s="100" t="s">
        <v>427</v>
      </c>
      <c r="AB15" s="100">
        <v>1092.4000000000001</v>
      </c>
      <c r="AC15" s="100">
        <v>1091.5999999999999</v>
      </c>
      <c r="AD15" s="100">
        <v>1093.5999999999999</v>
      </c>
      <c r="AE15" s="102">
        <v>1005.6</v>
      </c>
    </row>
    <row r="16" spans="1:31">
      <c r="A16" s="103" t="s">
        <v>1792</v>
      </c>
      <c r="B16" s="104">
        <v>13.1</v>
      </c>
      <c r="C16" s="104">
        <v>12.1</v>
      </c>
      <c r="D16" s="104">
        <v>16.3</v>
      </c>
      <c r="E16" s="104">
        <v>13.1</v>
      </c>
      <c r="F16" s="104">
        <v>9.6999999999999993</v>
      </c>
      <c r="G16" s="104" t="s">
        <v>138</v>
      </c>
      <c r="H16" s="104" t="s">
        <v>86</v>
      </c>
      <c r="I16" s="104" t="s">
        <v>83</v>
      </c>
      <c r="J16" s="104">
        <v>16.7</v>
      </c>
      <c r="K16" s="104">
        <v>16.5</v>
      </c>
      <c r="L16" s="104">
        <v>17.5</v>
      </c>
      <c r="M16" s="104" t="s">
        <v>128</v>
      </c>
      <c r="N16" s="104" t="s">
        <v>59</v>
      </c>
      <c r="O16" s="104" t="s">
        <v>93</v>
      </c>
      <c r="P16" s="104">
        <v>219.8</v>
      </c>
      <c r="Q16" s="104" t="s">
        <v>74</v>
      </c>
      <c r="R16" s="104">
        <v>0</v>
      </c>
      <c r="S16" s="104">
        <v>0</v>
      </c>
      <c r="T16" s="104">
        <v>0</v>
      </c>
      <c r="U16" s="104">
        <v>0</v>
      </c>
      <c r="V16" s="104">
        <v>11.5</v>
      </c>
      <c r="W16" s="104">
        <v>0</v>
      </c>
      <c r="X16" s="104">
        <v>939.1</v>
      </c>
      <c r="Y16" s="104">
        <v>2.2999999999999998</v>
      </c>
      <c r="Z16" s="104">
        <v>11.2</v>
      </c>
      <c r="AA16" s="104" t="s">
        <v>1094</v>
      </c>
      <c r="AB16" s="104">
        <v>1091.7</v>
      </c>
      <c r="AC16" s="104">
        <v>1091.3</v>
      </c>
      <c r="AD16" s="104">
        <v>1092.2</v>
      </c>
      <c r="AE16" s="105">
        <v>1004.9</v>
      </c>
    </row>
    <row r="17" spans="1:31">
      <c r="A17" s="98" t="s">
        <v>1793</v>
      </c>
      <c r="B17" s="100">
        <v>16.899999999999999</v>
      </c>
      <c r="C17" s="100">
        <v>15.6</v>
      </c>
      <c r="D17" s="100">
        <v>17.7</v>
      </c>
      <c r="E17" s="100">
        <v>16.899999999999999</v>
      </c>
      <c r="F17" s="100">
        <v>10.9</v>
      </c>
      <c r="G17" s="100" t="s">
        <v>59</v>
      </c>
      <c r="H17" s="100" t="s">
        <v>42</v>
      </c>
      <c r="I17" s="100" t="s">
        <v>34</v>
      </c>
      <c r="J17" s="100">
        <v>17.600000000000001</v>
      </c>
      <c r="K17" s="100">
        <v>17.2</v>
      </c>
      <c r="L17" s="100">
        <v>18.2</v>
      </c>
      <c r="M17" s="100" t="s">
        <v>59</v>
      </c>
      <c r="N17" s="100" t="s">
        <v>91</v>
      </c>
      <c r="O17" s="100" t="s">
        <v>59</v>
      </c>
      <c r="P17" s="100">
        <v>342.2</v>
      </c>
      <c r="Q17" s="100" t="s">
        <v>189</v>
      </c>
      <c r="R17" s="100">
        <v>0</v>
      </c>
      <c r="S17" s="100">
        <v>0</v>
      </c>
      <c r="T17" s="100">
        <v>0</v>
      </c>
      <c r="U17" s="100">
        <v>0</v>
      </c>
      <c r="V17" s="100">
        <v>11.5</v>
      </c>
      <c r="W17" s="100">
        <v>0</v>
      </c>
      <c r="X17" s="100">
        <v>939.1</v>
      </c>
      <c r="Y17" s="100">
        <v>6.2</v>
      </c>
      <c r="Z17" s="100">
        <v>33.1</v>
      </c>
      <c r="AA17" s="100" t="s">
        <v>358</v>
      </c>
      <c r="AB17" s="100">
        <v>1091.7</v>
      </c>
      <c r="AC17" s="100">
        <v>1090.5999999999999</v>
      </c>
      <c r="AD17" s="100">
        <v>1092.4000000000001</v>
      </c>
      <c r="AE17" s="102">
        <v>1004.9</v>
      </c>
    </row>
    <row r="18" spans="1:31">
      <c r="A18" s="103" t="s">
        <v>1794</v>
      </c>
      <c r="B18" s="104">
        <v>14.5</v>
      </c>
      <c r="C18" s="104">
        <v>11.8</v>
      </c>
      <c r="D18" s="104">
        <v>17.3</v>
      </c>
      <c r="E18" s="104">
        <v>14.5</v>
      </c>
      <c r="F18" s="104">
        <v>9.6999999999999993</v>
      </c>
      <c r="G18" s="104" t="s">
        <v>37</v>
      </c>
      <c r="H18" s="104" t="s">
        <v>39</v>
      </c>
      <c r="I18" s="104" t="s">
        <v>172</v>
      </c>
      <c r="J18" s="104">
        <v>17.8</v>
      </c>
      <c r="K18" s="104">
        <v>17.100000000000001</v>
      </c>
      <c r="L18" s="104">
        <v>18.5</v>
      </c>
      <c r="M18" s="104" t="s">
        <v>59</v>
      </c>
      <c r="N18" s="104" t="s">
        <v>91</v>
      </c>
      <c r="O18" s="104" t="s">
        <v>59</v>
      </c>
      <c r="P18" s="104">
        <v>134.80000000000001</v>
      </c>
      <c r="Q18" s="104" t="s">
        <v>44</v>
      </c>
      <c r="R18" s="104">
        <v>7.8</v>
      </c>
      <c r="S18" s="104">
        <v>5.0999999999999996</v>
      </c>
      <c r="T18" s="104">
        <v>5.0999999999999996</v>
      </c>
      <c r="U18" s="104">
        <v>1.8</v>
      </c>
      <c r="V18" s="104">
        <v>16.600000000000001</v>
      </c>
      <c r="W18" s="104">
        <v>5.0999999999999996</v>
      </c>
      <c r="X18" s="104">
        <v>944.2</v>
      </c>
      <c r="Y18" s="104">
        <v>6</v>
      </c>
      <c r="Z18" s="104">
        <v>20.2</v>
      </c>
      <c r="AA18" s="104" t="s">
        <v>691</v>
      </c>
      <c r="AB18" s="104">
        <v>1090.8</v>
      </c>
      <c r="AC18" s="104">
        <v>1090.0999999999999</v>
      </c>
      <c r="AD18" s="104">
        <v>1091.7</v>
      </c>
      <c r="AE18" s="105">
        <v>1004</v>
      </c>
    </row>
    <row r="19" spans="1:31">
      <c r="A19" s="98" t="s">
        <v>1795</v>
      </c>
      <c r="B19" s="100">
        <v>11.9</v>
      </c>
      <c r="C19" s="100">
        <v>11.5</v>
      </c>
      <c r="D19" s="100">
        <v>12.3</v>
      </c>
      <c r="E19" s="100">
        <v>11.9</v>
      </c>
      <c r="F19" s="100">
        <v>9.5</v>
      </c>
      <c r="G19" s="100" t="s">
        <v>77</v>
      </c>
      <c r="H19" s="100" t="s">
        <v>37</v>
      </c>
      <c r="I19" s="100" t="s">
        <v>170</v>
      </c>
      <c r="J19" s="100">
        <v>17.399999999999999</v>
      </c>
      <c r="K19" s="100">
        <v>17.100000000000001</v>
      </c>
      <c r="L19" s="100">
        <v>17.7</v>
      </c>
      <c r="M19" s="100" t="s">
        <v>91</v>
      </c>
      <c r="N19" s="100" t="s">
        <v>91</v>
      </c>
      <c r="O19" s="100" t="s">
        <v>59</v>
      </c>
      <c r="P19" s="100">
        <v>0</v>
      </c>
      <c r="Q19" s="100" t="s">
        <v>47</v>
      </c>
      <c r="R19" s="100">
        <v>0</v>
      </c>
      <c r="S19" s="100">
        <v>5.0999999999999996</v>
      </c>
      <c r="T19" s="100">
        <v>5.0999999999999996</v>
      </c>
      <c r="U19" s="100">
        <v>0</v>
      </c>
      <c r="V19" s="100">
        <v>16.600000000000001</v>
      </c>
      <c r="W19" s="100">
        <v>5.0999999999999996</v>
      </c>
      <c r="X19" s="100">
        <v>944.2</v>
      </c>
      <c r="Y19" s="100">
        <v>5.9</v>
      </c>
      <c r="Z19" s="100">
        <v>22</v>
      </c>
      <c r="AA19" s="100" t="s">
        <v>691</v>
      </c>
      <c r="AB19" s="100">
        <v>1091.3</v>
      </c>
      <c r="AC19" s="100">
        <v>1090.4000000000001</v>
      </c>
      <c r="AD19" s="100">
        <v>1092.0999999999999</v>
      </c>
      <c r="AE19" s="102">
        <v>1004.5</v>
      </c>
    </row>
    <row r="20" spans="1:31">
      <c r="A20" s="103" t="s">
        <v>1796</v>
      </c>
      <c r="B20" s="104">
        <v>12.4</v>
      </c>
      <c r="C20" s="104">
        <v>11.7</v>
      </c>
      <c r="D20" s="104">
        <v>12.8</v>
      </c>
      <c r="E20" s="104">
        <v>12.4</v>
      </c>
      <c r="F20" s="104">
        <v>7</v>
      </c>
      <c r="G20" s="104" t="s">
        <v>109</v>
      </c>
      <c r="H20" s="104" t="s">
        <v>35</v>
      </c>
      <c r="I20" s="104" t="s">
        <v>67</v>
      </c>
      <c r="J20" s="104">
        <v>17.100000000000001</v>
      </c>
      <c r="K20" s="104">
        <v>16.8</v>
      </c>
      <c r="L20" s="104">
        <v>17.3</v>
      </c>
      <c r="M20" s="104" t="s">
        <v>59</v>
      </c>
      <c r="N20" s="104" t="s">
        <v>59</v>
      </c>
      <c r="O20" s="104" t="s">
        <v>128</v>
      </c>
      <c r="P20" s="104">
        <v>0</v>
      </c>
      <c r="Q20" s="104" t="s">
        <v>47</v>
      </c>
      <c r="R20" s="104">
        <v>0</v>
      </c>
      <c r="S20" s="104">
        <v>5.0999999999999996</v>
      </c>
      <c r="T20" s="104">
        <v>5.0999999999999996</v>
      </c>
      <c r="U20" s="104">
        <v>0</v>
      </c>
      <c r="V20" s="104">
        <v>16.600000000000001</v>
      </c>
      <c r="W20" s="104">
        <v>5.0999999999999996</v>
      </c>
      <c r="X20" s="104">
        <v>944.2</v>
      </c>
      <c r="Y20" s="104">
        <v>7.1</v>
      </c>
      <c r="Z20" s="104">
        <v>23.8</v>
      </c>
      <c r="AA20" s="104" t="s">
        <v>1094</v>
      </c>
      <c r="AB20" s="104">
        <v>1093</v>
      </c>
      <c r="AC20" s="104">
        <v>1091.5</v>
      </c>
      <c r="AD20" s="104">
        <v>1093.7</v>
      </c>
      <c r="AE20" s="105">
        <v>1006.2</v>
      </c>
    </row>
    <row r="21" spans="1:31">
      <c r="A21" s="98" t="s">
        <v>1797</v>
      </c>
      <c r="B21" s="100">
        <v>12.2</v>
      </c>
      <c r="C21" s="100">
        <v>11.4</v>
      </c>
      <c r="D21" s="100">
        <v>12.9</v>
      </c>
      <c r="E21" s="100">
        <v>12.2</v>
      </c>
      <c r="F21" s="100">
        <v>6.8</v>
      </c>
      <c r="G21" s="100" t="s">
        <v>109</v>
      </c>
      <c r="H21" s="100" t="s">
        <v>92</v>
      </c>
      <c r="I21" s="100" t="s">
        <v>62</v>
      </c>
      <c r="J21" s="100">
        <v>16.899999999999999</v>
      </c>
      <c r="K21" s="100">
        <v>16.7</v>
      </c>
      <c r="L21" s="100">
        <v>17.100000000000001</v>
      </c>
      <c r="M21" s="100" t="s">
        <v>109</v>
      </c>
      <c r="N21" s="100" t="s">
        <v>128</v>
      </c>
      <c r="O21" s="100" t="s">
        <v>93</v>
      </c>
      <c r="P21" s="100">
        <v>0</v>
      </c>
      <c r="Q21" s="100" t="s">
        <v>47</v>
      </c>
      <c r="R21" s="100">
        <v>0</v>
      </c>
      <c r="S21" s="100">
        <v>0</v>
      </c>
      <c r="T21" s="100">
        <v>5.0999999999999996</v>
      </c>
      <c r="U21" s="100">
        <v>0</v>
      </c>
      <c r="V21" s="100">
        <v>16.600000000000001</v>
      </c>
      <c r="W21" s="100">
        <v>5.0999999999999996</v>
      </c>
      <c r="X21" s="100">
        <v>944.2</v>
      </c>
      <c r="Y21" s="100">
        <v>10.199999999999999</v>
      </c>
      <c r="Z21" s="100">
        <v>40.299999999999997</v>
      </c>
      <c r="AA21" s="100" t="s">
        <v>207</v>
      </c>
      <c r="AB21" s="100">
        <v>1093.8</v>
      </c>
      <c r="AC21" s="100">
        <v>1092.9000000000001</v>
      </c>
      <c r="AD21" s="100">
        <v>1095</v>
      </c>
      <c r="AE21" s="102">
        <v>1007</v>
      </c>
    </row>
    <row r="22" spans="1:31">
      <c r="A22" s="103" t="s">
        <v>1798</v>
      </c>
      <c r="B22" s="104">
        <v>13.7</v>
      </c>
      <c r="C22" s="104">
        <v>12.8</v>
      </c>
      <c r="D22" s="104">
        <v>15.4</v>
      </c>
      <c r="E22" s="104">
        <v>13.7</v>
      </c>
      <c r="F22" s="104">
        <v>8.3000000000000007</v>
      </c>
      <c r="G22" s="104" t="s">
        <v>109</v>
      </c>
      <c r="H22" s="104" t="s">
        <v>96</v>
      </c>
      <c r="I22" s="104" t="s">
        <v>62</v>
      </c>
      <c r="J22" s="104">
        <v>16.5</v>
      </c>
      <c r="K22" s="104">
        <v>16.399999999999999</v>
      </c>
      <c r="L22" s="104">
        <v>16.7</v>
      </c>
      <c r="M22" s="104" t="s">
        <v>93</v>
      </c>
      <c r="N22" s="104" t="s">
        <v>109</v>
      </c>
      <c r="O22" s="104" t="s">
        <v>93</v>
      </c>
      <c r="P22" s="104">
        <v>182.2</v>
      </c>
      <c r="Q22" s="104" t="s">
        <v>44</v>
      </c>
      <c r="R22" s="104">
        <v>0</v>
      </c>
      <c r="S22" s="104">
        <v>0</v>
      </c>
      <c r="T22" s="104">
        <v>5.0999999999999996</v>
      </c>
      <c r="U22" s="104">
        <v>0</v>
      </c>
      <c r="V22" s="104">
        <v>16.600000000000001</v>
      </c>
      <c r="W22" s="104">
        <v>5.0999999999999996</v>
      </c>
      <c r="X22" s="104">
        <v>944.2</v>
      </c>
      <c r="Y22" s="104">
        <v>10.199999999999999</v>
      </c>
      <c r="Z22" s="104">
        <v>29.5</v>
      </c>
      <c r="AA22" s="104" t="s">
        <v>489</v>
      </c>
      <c r="AB22" s="104">
        <v>1097.0999999999999</v>
      </c>
      <c r="AC22" s="104">
        <v>1094.9000000000001</v>
      </c>
      <c r="AD22" s="104">
        <v>1099.3</v>
      </c>
      <c r="AE22" s="105">
        <v>1010.3</v>
      </c>
    </row>
    <row r="23" spans="1:31">
      <c r="A23" s="98" t="s">
        <v>1799</v>
      </c>
      <c r="B23" s="100">
        <v>17.100000000000001</v>
      </c>
      <c r="C23" s="100">
        <v>15.3</v>
      </c>
      <c r="D23" s="100">
        <v>18.399999999999999</v>
      </c>
      <c r="E23" s="100">
        <v>17.100000000000001</v>
      </c>
      <c r="F23" s="100">
        <v>7.1</v>
      </c>
      <c r="G23" s="100" t="s">
        <v>51</v>
      </c>
      <c r="H23" s="100" t="s">
        <v>134</v>
      </c>
      <c r="I23" s="100" t="s">
        <v>96</v>
      </c>
      <c r="J23" s="100">
        <v>16.899999999999999</v>
      </c>
      <c r="K23" s="100">
        <v>16.399999999999999</v>
      </c>
      <c r="L23" s="100">
        <v>17.3</v>
      </c>
      <c r="M23" s="100" t="s">
        <v>35</v>
      </c>
      <c r="N23" s="100" t="s">
        <v>92</v>
      </c>
      <c r="O23" s="100" t="s">
        <v>109</v>
      </c>
      <c r="P23" s="100">
        <v>474.9</v>
      </c>
      <c r="Q23" s="100" t="s">
        <v>174</v>
      </c>
      <c r="R23" s="100">
        <v>0</v>
      </c>
      <c r="S23" s="100">
        <v>0</v>
      </c>
      <c r="T23" s="100">
        <v>5.0999999999999996</v>
      </c>
      <c r="U23" s="100">
        <v>0</v>
      </c>
      <c r="V23" s="100">
        <v>16.600000000000001</v>
      </c>
      <c r="W23" s="100">
        <v>5.0999999999999996</v>
      </c>
      <c r="X23" s="100">
        <v>944.2</v>
      </c>
      <c r="Y23" s="100">
        <v>8.1</v>
      </c>
      <c r="Z23" s="100">
        <v>29.5</v>
      </c>
      <c r="AA23" s="100" t="s">
        <v>518</v>
      </c>
      <c r="AB23" s="100">
        <v>1099.4000000000001</v>
      </c>
      <c r="AC23" s="100">
        <v>1098.9000000000001</v>
      </c>
      <c r="AD23" s="100">
        <v>1100</v>
      </c>
      <c r="AE23" s="102">
        <v>1012.6</v>
      </c>
    </row>
    <row r="24" spans="1:31">
      <c r="A24" s="103" t="s">
        <v>1800</v>
      </c>
      <c r="B24" s="104">
        <v>17.100000000000001</v>
      </c>
      <c r="C24" s="104">
        <v>15.1</v>
      </c>
      <c r="D24" s="104">
        <v>18</v>
      </c>
      <c r="E24" s="104">
        <v>17.100000000000001</v>
      </c>
      <c r="F24" s="104">
        <v>6.5</v>
      </c>
      <c r="G24" s="104" t="s">
        <v>55</v>
      </c>
      <c r="H24" s="104" t="s">
        <v>107</v>
      </c>
      <c r="I24" s="104" t="s">
        <v>31</v>
      </c>
      <c r="J24" s="104">
        <v>17.2</v>
      </c>
      <c r="K24" s="104">
        <v>17.100000000000001</v>
      </c>
      <c r="L24" s="104">
        <v>17.3</v>
      </c>
      <c r="M24" s="104" t="s">
        <v>41</v>
      </c>
      <c r="N24" s="104" t="s">
        <v>96</v>
      </c>
      <c r="O24" s="104" t="s">
        <v>32</v>
      </c>
      <c r="P24" s="104">
        <v>375.2</v>
      </c>
      <c r="Q24" s="104" t="s">
        <v>189</v>
      </c>
      <c r="R24" s="104">
        <v>0</v>
      </c>
      <c r="S24" s="104">
        <v>0</v>
      </c>
      <c r="T24" s="104">
        <v>5.0999999999999996</v>
      </c>
      <c r="U24" s="104">
        <v>0</v>
      </c>
      <c r="V24" s="104">
        <v>16.600000000000001</v>
      </c>
      <c r="W24" s="104">
        <v>5.0999999999999996</v>
      </c>
      <c r="X24" s="104">
        <v>944.2</v>
      </c>
      <c r="Y24" s="104">
        <v>9.1999999999999993</v>
      </c>
      <c r="Z24" s="104">
        <v>29.5</v>
      </c>
      <c r="AA24" s="104" t="s">
        <v>1742</v>
      </c>
      <c r="AB24" s="104">
        <v>1099.7</v>
      </c>
      <c r="AC24" s="104">
        <v>1099.2</v>
      </c>
      <c r="AD24" s="104">
        <v>1100</v>
      </c>
      <c r="AE24" s="105">
        <v>1013</v>
      </c>
    </row>
    <row r="25" spans="1:31">
      <c r="A25" s="98" t="s">
        <v>1801</v>
      </c>
      <c r="B25" s="100">
        <v>13.4</v>
      </c>
      <c r="C25" s="100">
        <v>11.1</v>
      </c>
      <c r="D25" s="100">
        <v>15</v>
      </c>
      <c r="E25" s="100">
        <v>13.4</v>
      </c>
      <c r="F25" s="100">
        <v>5</v>
      </c>
      <c r="G25" s="100" t="s">
        <v>43</v>
      </c>
      <c r="H25" s="100" t="s">
        <v>40</v>
      </c>
      <c r="I25" s="100" t="s">
        <v>128</v>
      </c>
      <c r="J25" s="100">
        <v>17.100000000000001</v>
      </c>
      <c r="K25" s="100">
        <v>17</v>
      </c>
      <c r="L25" s="100">
        <v>17.2</v>
      </c>
      <c r="M25" s="100" t="s">
        <v>60</v>
      </c>
      <c r="N25" s="100" t="s">
        <v>39</v>
      </c>
      <c r="O25" s="100" t="s">
        <v>41</v>
      </c>
      <c r="P25" s="100">
        <v>0</v>
      </c>
      <c r="Q25" s="100" t="s">
        <v>47</v>
      </c>
      <c r="R25" s="100">
        <v>0</v>
      </c>
      <c r="S25" s="100">
        <v>0</v>
      </c>
      <c r="T25" s="100">
        <v>0</v>
      </c>
      <c r="U25" s="100">
        <v>0</v>
      </c>
      <c r="V25" s="100">
        <v>16.600000000000001</v>
      </c>
      <c r="W25" s="100">
        <v>5.0999999999999996</v>
      </c>
      <c r="X25" s="100">
        <v>944.2</v>
      </c>
      <c r="Y25" s="100">
        <v>6.2</v>
      </c>
      <c r="Z25" s="100">
        <v>33.1</v>
      </c>
      <c r="AA25" s="100" t="s">
        <v>1742</v>
      </c>
      <c r="AB25" s="100">
        <v>1100</v>
      </c>
      <c r="AC25" s="100">
        <v>1100</v>
      </c>
      <c r="AD25" s="100">
        <v>1100</v>
      </c>
      <c r="AE25" s="102">
        <v>1014.5</v>
      </c>
    </row>
    <row r="26" spans="1:31">
      <c r="A26" s="103" t="s">
        <v>1802</v>
      </c>
      <c r="B26" s="104">
        <v>10.8</v>
      </c>
      <c r="C26" s="104">
        <v>9.9</v>
      </c>
      <c r="D26" s="104">
        <v>11.5</v>
      </c>
      <c r="E26" s="104">
        <v>10.8</v>
      </c>
      <c r="F26" s="104">
        <v>6</v>
      </c>
      <c r="G26" s="104" t="s">
        <v>86</v>
      </c>
      <c r="H26" s="104" t="s">
        <v>91</v>
      </c>
      <c r="I26" s="104" t="s">
        <v>34</v>
      </c>
      <c r="J26" s="104">
        <v>17.100000000000001</v>
      </c>
      <c r="K26" s="104">
        <v>17</v>
      </c>
      <c r="L26" s="104">
        <v>17.3</v>
      </c>
      <c r="M26" s="104" t="s">
        <v>41</v>
      </c>
      <c r="N26" s="104" t="s">
        <v>60</v>
      </c>
      <c r="O26" s="104" t="s">
        <v>32</v>
      </c>
      <c r="P26" s="104">
        <v>0</v>
      </c>
      <c r="Q26" s="104" t="s">
        <v>47</v>
      </c>
      <c r="R26" s="104">
        <v>0</v>
      </c>
      <c r="S26" s="104">
        <v>0</v>
      </c>
      <c r="T26" s="104">
        <v>0</v>
      </c>
      <c r="U26" s="104">
        <v>0</v>
      </c>
      <c r="V26" s="104">
        <v>16.600000000000001</v>
      </c>
      <c r="W26" s="104">
        <v>5.0999999999999996</v>
      </c>
      <c r="X26" s="104">
        <v>944.2</v>
      </c>
      <c r="Y26" s="104">
        <v>2.8</v>
      </c>
      <c r="Z26" s="104">
        <v>11.2</v>
      </c>
      <c r="AA26" s="104" t="s">
        <v>425</v>
      </c>
      <c r="AB26" s="104">
        <v>1100</v>
      </c>
      <c r="AC26" s="104">
        <v>1100</v>
      </c>
      <c r="AD26" s="104">
        <v>1100</v>
      </c>
      <c r="AE26" s="105">
        <v>1014.9</v>
      </c>
    </row>
    <row r="27" spans="1:31">
      <c r="A27" s="98" t="s">
        <v>1803</v>
      </c>
      <c r="B27" s="100">
        <v>10.5</v>
      </c>
      <c r="C27" s="100">
        <v>8.9</v>
      </c>
      <c r="D27" s="100">
        <v>11.6</v>
      </c>
      <c r="E27" s="100">
        <v>10.5</v>
      </c>
      <c r="F27" s="100">
        <v>5.8</v>
      </c>
      <c r="G27" s="100" t="s">
        <v>62</v>
      </c>
      <c r="H27" s="100" t="s">
        <v>35</v>
      </c>
      <c r="I27" s="100" t="s">
        <v>65</v>
      </c>
      <c r="J27" s="100">
        <v>17</v>
      </c>
      <c r="K27" s="100">
        <v>16.899999999999999</v>
      </c>
      <c r="L27" s="100">
        <v>17.100000000000001</v>
      </c>
      <c r="M27" s="100" t="s">
        <v>35</v>
      </c>
      <c r="N27" s="100" t="s">
        <v>32</v>
      </c>
      <c r="O27" s="100" t="s">
        <v>91</v>
      </c>
      <c r="P27" s="100">
        <v>0</v>
      </c>
      <c r="Q27" s="100" t="s">
        <v>47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5.0999999999999996</v>
      </c>
      <c r="X27" s="100">
        <v>944.2</v>
      </c>
      <c r="Y27" s="100">
        <v>3.4</v>
      </c>
      <c r="Z27" s="100">
        <v>14.8</v>
      </c>
      <c r="AA27" s="100" t="s">
        <v>1413</v>
      </c>
      <c r="AB27" s="100">
        <v>1099.9000000000001</v>
      </c>
      <c r="AC27" s="100">
        <v>1099.5999999999999</v>
      </c>
      <c r="AD27" s="100">
        <v>1100</v>
      </c>
      <c r="AE27" s="102">
        <v>1013.7</v>
      </c>
    </row>
    <row r="28" spans="1:31">
      <c r="A28" s="103" t="s">
        <v>1804</v>
      </c>
      <c r="B28" s="104">
        <v>11.8</v>
      </c>
      <c r="C28" s="104">
        <v>9</v>
      </c>
      <c r="D28" s="104">
        <v>15.3</v>
      </c>
      <c r="E28" s="104">
        <v>11.8</v>
      </c>
      <c r="F28" s="104">
        <v>7.9</v>
      </c>
      <c r="G28" s="104" t="s">
        <v>68</v>
      </c>
      <c r="H28" s="104" t="s">
        <v>109</v>
      </c>
      <c r="I28" s="104" t="s">
        <v>65</v>
      </c>
      <c r="J28" s="104">
        <v>16.7</v>
      </c>
      <c r="K28" s="104">
        <v>16.600000000000001</v>
      </c>
      <c r="L28" s="104">
        <v>16.899999999999999</v>
      </c>
      <c r="M28" s="104" t="s">
        <v>91</v>
      </c>
      <c r="N28" s="104" t="s">
        <v>91</v>
      </c>
      <c r="O28" s="104" t="s">
        <v>128</v>
      </c>
      <c r="P28" s="104">
        <v>179.1</v>
      </c>
      <c r="Q28" s="104" t="s">
        <v>44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5.0999999999999996</v>
      </c>
      <c r="X28" s="104">
        <v>944.2</v>
      </c>
      <c r="Y28" s="104">
        <v>3.1</v>
      </c>
      <c r="Z28" s="104">
        <v>11.2</v>
      </c>
      <c r="AA28" s="104" t="s">
        <v>641</v>
      </c>
      <c r="AB28" s="104">
        <v>1100</v>
      </c>
      <c r="AC28" s="104">
        <v>1099.7</v>
      </c>
      <c r="AD28" s="104">
        <v>1100</v>
      </c>
      <c r="AE28" s="105">
        <v>1013.3</v>
      </c>
    </row>
    <row r="29" spans="1:31">
      <c r="A29" s="98" t="s">
        <v>1805</v>
      </c>
      <c r="B29" s="100">
        <v>16.100000000000001</v>
      </c>
      <c r="C29" s="100">
        <v>14.9</v>
      </c>
      <c r="D29" s="100">
        <v>17.3</v>
      </c>
      <c r="E29" s="100">
        <v>16.100000000000001</v>
      </c>
      <c r="F29" s="100">
        <v>9.6</v>
      </c>
      <c r="G29" s="100" t="s">
        <v>35</v>
      </c>
      <c r="H29" s="100" t="s">
        <v>39</v>
      </c>
      <c r="I29" s="100" t="s">
        <v>128</v>
      </c>
      <c r="J29" s="100">
        <v>16.5</v>
      </c>
      <c r="K29" s="100">
        <v>16.399999999999999</v>
      </c>
      <c r="L29" s="100">
        <v>16.8</v>
      </c>
      <c r="M29" s="100" t="s">
        <v>35</v>
      </c>
      <c r="N29" s="100" t="s">
        <v>32</v>
      </c>
      <c r="O29" s="100" t="s">
        <v>59</v>
      </c>
      <c r="P29" s="100">
        <v>445.1</v>
      </c>
      <c r="Q29" s="100" t="s">
        <v>174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5.0999999999999996</v>
      </c>
      <c r="X29" s="100">
        <v>944.2</v>
      </c>
      <c r="Y29" s="100">
        <v>8.1</v>
      </c>
      <c r="Z29" s="100">
        <v>29.5</v>
      </c>
      <c r="AA29" s="100" t="s">
        <v>970</v>
      </c>
      <c r="AB29" s="100">
        <v>1098.8</v>
      </c>
      <c r="AC29" s="100">
        <v>1097.3</v>
      </c>
      <c r="AD29" s="100">
        <v>1100</v>
      </c>
      <c r="AE29" s="102">
        <v>1012.1</v>
      </c>
    </row>
    <row r="30" spans="1:31">
      <c r="A30" s="103" t="s">
        <v>1806</v>
      </c>
      <c r="B30" s="104">
        <v>16.399999999999999</v>
      </c>
      <c r="C30" s="104">
        <v>15.3</v>
      </c>
      <c r="D30" s="104">
        <v>17.600000000000001</v>
      </c>
      <c r="E30" s="104">
        <v>16.399999999999999</v>
      </c>
      <c r="F30" s="104">
        <v>9.3000000000000007</v>
      </c>
      <c r="G30" s="104" t="s">
        <v>41</v>
      </c>
      <c r="H30" s="104" t="s">
        <v>45</v>
      </c>
      <c r="I30" s="104" t="s">
        <v>109</v>
      </c>
      <c r="J30" s="104">
        <v>17.100000000000001</v>
      </c>
      <c r="K30" s="104">
        <v>16.3</v>
      </c>
      <c r="L30" s="104">
        <v>18.3</v>
      </c>
      <c r="M30" s="104" t="s">
        <v>92</v>
      </c>
      <c r="N30" s="104" t="s">
        <v>96</v>
      </c>
      <c r="O30" s="104" t="s">
        <v>35</v>
      </c>
      <c r="P30" s="104">
        <v>314</v>
      </c>
      <c r="Q30" s="104" t="s">
        <v>189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5.0999999999999996</v>
      </c>
      <c r="X30" s="104">
        <v>944.2</v>
      </c>
      <c r="Y30" s="104">
        <v>8.6</v>
      </c>
      <c r="Z30" s="104">
        <v>25.6</v>
      </c>
      <c r="AA30" s="104" t="s">
        <v>141</v>
      </c>
      <c r="AB30" s="104">
        <v>1096</v>
      </c>
      <c r="AC30" s="104">
        <v>1095</v>
      </c>
      <c r="AD30" s="104">
        <v>1097.5</v>
      </c>
      <c r="AE30" s="105">
        <v>1009.2</v>
      </c>
    </row>
    <row r="31" spans="1:31">
      <c r="A31" s="98" t="s">
        <v>1807</v>
      </c>
      <c r="B31" s="100">
        <v>14.7</v>
      </c>
      <c r="C31" s="100">
        <v>14</v>
      </c>
      <c r="D31" s="100">
        <v>15.5</v>
      </c>
      <c r="E31" s="100">
        <v>14.7</v>
      </c>
      <c r="F31" s="100">
        <v>10.3</v>
      </c>
      <c r="G31" s="100" t="s">
        <v>67</v>
      </c>
      <c r="H31" s="100" t="s">
        <v>128</v>
      </c>
      <c r="I31" s="100" t="s">
        <v>83</v>
      </c>
      <c r="J31" s="100">
        <v>19.3</v>
      </c>
      <c r="K31" s="100">
        <v>18.3</v>
      </c>
      <c r="L31" s="100">
        <v>20.399999999999999</v>
      </c>
      <c r="M31" s="100" t="s">
        <v>60</v>
      </c>
      <c r="N31" s="100" t="s">
        <v>31</v>
      </c>
      <c r="O31" s="100" t="s">
        <v>41</v>
      </c>
      <c r="P31" s="100">
        <v>0</v>
      </c>
      <c r="Q31" s="100" t="s">
        <v>47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5.0999999999999996</v>
      </c>
      <c r="X31" s="100">
        <v>944.2</v>
      </c>
      <c r="Y31" s="100">
        <v>8.1</v>
      </c>
      <c r="Z31" s="100">
        <v>27.7</v>
      </c>
      <c r="AA31" s="100" t="s">
        <v>145</v>
      </c>
      <c r="AB31" s="100">
        <v>1094.5</v>
      </c>
      <c r="AC31" s="100">
        <v>1093.8</v>
      </c>
      <c r="AD31" s="100">
        <v>1095.3</v>
      </c>
      <c r="AE31" s="102">
        <v>1007.7</v>
      </c>
    </row>
    <row r="32" spans="1:31">
      <c r="A32" s="103" t="s">
        <v>1808</v>
      </c>
      <c r="B32" s="104">
        <v>13.5</v>
      </c>
      <c r="C32" s="104">
        <v>11.9</v>
      </c>
      <c r="D32" s="104">
        <v>14.5</v>
      </c>
      <c r="E32" s="104">
        <v>13.5</v>
      </c>
      <c r="F32" s="104">
        <v>10.1</v>
      </c>
      <c r="G32" s="104" t="s">
        <v>138</v>
      </c>
      <c r="H32" s="104" t="s">
        <v>86</v>
      </c>
      <c r="I32" s="104" t="s">
        <v>77</v>
      </c>
      <c r="J32" s="104">
        <v>18.5</v>
      </c>
      <c r="K32" s="104">
        <v>18.100000000000001</v>
      </c>
      <c r="L32" s="104">
        <v>19.100000000000001</v>
      </c>
      <c r="M32" s="104" t="s">
        <v>41</v>
      </c>
      <c r="N32" s="104" t="s">
        <v>60</v>
      </c>
      <c r="O32" s="104" t="s">
        <v>32</v>
      </c>
      <c r="P32" s="104">
        <v>0</v>
      </c>
      <c r="Q32" s="104" t="s">
        <v>47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5.0999999999999996</v>
      </c>
      <c r="X32" s="104">
        <v>944.2</v>
      </c>
      <c r="Y32" s="104">
        <v>7.3</v>
      </c>
      <c r="Z32" s="104">
        <v>27.7</v>
      </c>
      <c r="AA32" s="104" t="s">
        <v>968</v>
      </c>
      <c r="AB32" s="104">
        <v>1093.3</v>
      </c>
      <c r="AC32" s="104">
        <v>1092.4000000000001</v>
      </c>
      <c r="AD32" s="104">
        <v>1094.0999999999999</v>
      </c>
      <c r="AE32" s="105">
        <v>1006.6</v>
      </c>
    </row>
    <row r="33" spans="1:31">
      <c r="A33" s="98" t="s">
        <v>1809</v>
      </c>
      <c r="B33" s="100">
        <v>12.4</v>
      </c>
      <c r="C33" s="100">
        <v>11.8</v>
      </c>
      <c r="D33" s="100">
        <v>12.9</v>
      </c>
      <c r="E33" s="100">
        <v>12.4</v>
      </c>
      <c r="F33" s="100">
        <v>7.2</v>
      </c>
      <c r="G33" s="100" t="s">
        <v>93</v>
      </c>
      <c r="H33" s="100" t="s">
        <v>35</v>
      </c>
      <c r="I33" s="100" t="s">
        <v>68</v>
      </c>
      <c r="J33" s="100">
        <v>17.8</v>
      </c>
      <c r="K33" s="100">
        <v>17.600000000000001</v>
      </c>
      <c r="L33" s="100">
        <v>18.100000000000001</v>
      </c>
      <c r="M33" s="100" t="s">
        <v>35</v>
      </c>
      <c r="N33" s="100" t="s">
        <v>32</v>
      </c>
      <c r="O33" s="100" t="s">
        <v>91</v>
      </c>
      <c r="P33" s="100">
        <v>0</v>
      </c>
      <c r="Q33" s="100" t="s">
        <v>47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5.0999999999999996</v>
      </c>
      <c r="X33" s="100">
        <v>944.2</v>
      </c>
      <c r="Y33" s="100">
        <v>6</v>
      </c>
      <c r="Z33" s="100">
        <v>22</v>
      </c>
      <c r="AA33" s="100" t="s">
        <v>968</v>
      </c>
      <c r="AB33" s="100">
        <v>1091.4000000000001</v>
      </c>
      <c r="AC33" s="100">
        <v>1090</v>
      </c>
      <c r="AD33" s="100">
        <v>1092.4000000000001</v>
      </c>
      <c r="AE33" s="102">
        <v>1004.5</v>
      </c>
    </row>
    <row r="34" spans="1:31">
      <c r="A34" s="103" t="s">
        <v>1810</v>
      </c>
      <c r="B34" s="104">
        <v>11.9</v>
      </c>
      <c r="C34" s="104">
        <v>11.4</v>
      </c>
      <c r="D34" s="104">
        <v>12.7</v>
      </c>
      <c r="E34" s="104">
        <v>11.9</v>
      </c>
      <c r="F34" s="104">
        <v>7.4</v>
      </c>
      <c r="G34" s="104" t="s">
        <v>37</v>
      </c>
      <c r="H34" s="104" t="s">
        <v>128</v>
      </c>
      <c r="I34" s="104" t="s">
        <v>82</v>
      </c>
      <c r="J34" s="104">
        <v>17.399999999999999</v>
      </c>
      <c r="K34" s="104">
        <v>17.100000000000001</v>
      </c>
      <c r="L34" s="104">
        <v>17.600000000000001</v>
      </c>
      <c r="M34" s="104" t="s">
        <v>32</v>
      </c>
      <c r="N34" s="104" t="s">
        <v>92</v>
      </c>
      <c r="O34" s="104" t="s">
        <v>35</v>
      </c>
      <c r="P34" s="104">
        <v>38.200000000000003</v>
      </c>
      <c r="Q34" s="104" t="s">
        <v>47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5.0999999999999996</v>
      </c>
      <c r="X34" s="104">
        <v>944.2</v>
      </c>
      <c r="Y34" s="104">
        <v>8.5</v>
      </c>
      <c r="Z34" s="104">
        <v>33.1</v>
      </c>
      <c r="AA34" s="104" t="s">
        <v>691</v>
      </c>
      <c r="AB34" s="104">
        <v>1090.0999999999999</v>
      </c>
      <c r="AC34" s="104">
        <v>1089.3</v>
      </c>
      <c r="AD34" s="104">
        <v>1090.8</v>
      </c>
      <c r="AE34" s="105">
        <v>1003.3</v>
      </c>
    </row>
    <row r="35" spans="1:31">
      <c r="A35" s="98" t="s">
        <v>1811</v>
      </c>
      <c r="B35" s="100">
        <v>13</v>
      </c>
      <c r="C35" s="100">
        <v>11.4</v>
      </c>
      <c r="D35" s="100">
        <v>14.3</v>
      </c>
      <c r="E35" s="100">
        <v>13</v>
      </c>
      <c r="F35" s="100">
        <v>6.5</v>
      </c>
      <c r="G35" s="100" t="s">
        <v>32</v>
      </c>
      <c r="H35" s="100" t="s">
        <v>51</v>
      </c>
      <c r="I35" s="100" t="s">
        <v>68</v>
      </c>
      <c r="J35" s="100">
        <v>17</v>
      </c>
      <c r="K35" s="100">
        <v>16.899999999999999</v>
      </c>
      <c r="L35" s="100">
        <v>17.2</v>
      </c>
      <c r="M35" s="100" t="s">
        <v>92</v>
      </c>
      <c r="N35" s="100" t="s">
        <v>92</v>
      </c>
      <c r="O35" s="100" t="s">
        <v>92</v>
      </c>
      <c r="P35" s="100">
        <v>530.9</v>
      </c>
      <c r="Q35" s="100" t="s">
        <v>186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5.0999999999999996</v>
      </c>
      <c r="X35" s="100">
        <v>944.2</v>
      </c>
      <c r="Y35" s="100">
        <v>7.6</v>
      </c>
      <c r="Z35" s="100">
        <v>27.7</v>
      </c>
      <c r="AA35" s="100" t="s">
        <v>135</v>
      </c>
      <c r="AB35" s="100">
        <v>1089.5</v>
      </c>
      <c r="AC35" s="100">
        <v>1088</v>
      </c>
      <c r="AD35" s="100">
        <v>1090.5999999999999</v>
      </c>
      <c r="AE35" s="102">
        <v>1002.7</v>
      </c>
    </row>
    <row r="36" spans="1:31">
      <c r="A36" s="103" t="s">
        <v>1812</v>
      </c>
      <c r="B36" s="104">
        <v>13.2</v>
      </c>
      <c r="C36" s="104">
        <v>11.6</v>
      </c>
      <c r="D36" s="104">
        <v>14.3</v>
      </c>
      <c r="E36" s="104">
        <v>13.2</v>
      </c>
      <c r="F36" s="104">
        <v>4.5999999999999996</v>
      </c>
      <c r="G36" s="104" t="s">
        <v>45</v>
      </c>
      <c r="H36" s="104" t="s">
        <v>52</v>
      </c>
      <c r="I36" s="104" t="s">
        <v>35</v>
      </c>
      <c r="J36" s="104">
        <v>16.8</v>
      </c>
      <c r="K36" s="104">
        <v>16.7</v>
      </c>
      <c r="L36" s="104">
        <v>16.899999999999999</v>
      </c>
      <c r="M36" s="104" t="s">
        <v>41</v>
      </c>
      <c r="N36" s="104" t="s">
        <v>96</v>
      </c>
      <c r="O36" s="104" t="s">
        <v>92</v>
      </c>
      <c r="P36" s="104">
        <v>354.4</v>
      </c>
      <c r="Q36" s="104" t="s">
        <v>189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5.0999999999999996</v>
      </c>
      <c r="X36" s="104">
        <v>944.2</v>
      </c>
      <c r="Y36" s="104">
        <v>12.2</v>
      </c>
      <c r="Z36" s="104">
        <v>42.1</v>
      </c>
      <c r="AA36" s="104" t="s">
        <v>416</v>
      </c>
      <c r="AB36" s="104">
        <v>1087.8</v>
      </c>
      <c r="AC36" s="104">
        <v>1087.0999999999999</v>
      </c>
      <c r="AD36" s="104">
        <v>1088.3</v>
      </c>
      <c r="AE36" s="105">
        <v>1001</v>
      </c>
    </row>
    <row r="37" spans="1:31">
      <c r="A37" s="98" t="s">
        <v>1813</v>
      </c>
      <c r="B37" s="100">
        <v>10.6</v>
      </c>
      <c r="C37" s="100">
        <v>9.6</v>
      </c>
      <c r="D37" s="100">
        <v>11.7</v>
      </c>
      <c r="E37" s="100">
        <v>10.5</v>
      </c>
      <c r="F37" s="100">
        <v>3.5</v>
      </c>
      <c r="G37" s="100" t="s">
        <v>60</v>
      </c>
      <c r="H37" s="100" t="s">
        <v>43</v>
      </c>
      <c r="I37" s="100" t="s">
        <v>91</v>
      </c>
      <c r="J37" s="100">
        <v>16.8</v>
      </c>
      <c r="K37" s="100">
        <v>16.7</v>
      </c>
      <c r="L37" s="100">
        <v>17.399999999999999</v>
      </c>
      <c r="M37" s="100" t="s">
        <v>60</v>
      </c>
      <c r="N37" s="100" t="s">
        <v>39</v>
      </c>
      <c r="O37" s="100" t="s">
        <v>96</v>
      </c>
      <c r="P37" s="100">
        <v>0</v>
      </c>
      <c r="Q37" s="100" t="s">
        <v>47</v>
      </c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0">
        <v>5.0999999999999996</v>
      </c>
      <c r="X37" s="100">
        <v>944.2</v>
      </c>
      <c r="Y37" s="100">
        <v>8.4</v>
      </c>
      <c r="Z37" s="100">
        <v>23.8</v>
      </c>
      <c r="AA37" s="100" t="s">
        <v>641</v>
      </c>
      <c r="AB37" s="100">
        <v>1089</v>
      </c>
      <c r="AC37" s="100">
        <v>1087.9000000000001</v>
      </c>
      <c r="AD37" s="100">
        <v>1089.7</v>
      </c>
      <c r="AE37" s="102">
        <v>1002.2</v>
      </c>
    </row>
    <row r="38" spans="1:31">
      <c r="A38" s="103" t="s">
        <v>1814</v>
      </c>
      <c r="B38" s="104">
        <v>9.8000000000000007</v>
      </c>
      <c r="C38" s="104">
        <v>8.8000000000000007</v>
      </c>
      <c r="D38" s="104">
        <v>10.7</v>
      </c>
      <c r="E38" s="104">
        <v>9.6</v>
      </c>
      <c r="F38" s="104">
        <v>3.9</v>
      </c>
      <c r="G38" s="104" t="s">
        <v>35</v>
      </c>
      <c r="H38" s="104" t="s">
        <v>96</v>
      </c>
      <c r="I38" s="104" t="s">
        <v>93</v>
      </c>
      <c r="J38" s="104">
        <v>18.899999999999999</v>
      </c>
      <c r="K38" s="104">
        <v>17.5</v>
      </c>
      <c r="L38" s="104">
        <v>20</v>
      </c>
      <c r="M38" s="104" t="s">
        <v>42</v>
      </c>
      <c r="N38" s="104" t="s">
        <v>43</v>
      </c>
      <c r="O38" s="104" t="s">
        <v>96</v>
      </c>
      <c r="P38" s="104">
        <v>0</v>
      </c>
      <c r="Q38" s="104" t="s">
        <v>47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5.0999999999999996</v>
      </c>
      <c r="X38" s="104">
        <v>944.2</v>
      </c>
      <c r="Y38" s="104">
        <v>6.4</v>
      </c>
      <c r="Z38" s="104">
        <v>27.7</v>
      </c>
      <c r="AA38" s="104" t="s">
        <v>207</v>
      </c>
      <c r="AB38" s="104">
        <v>1089.2</v>
      </c>
      <c r="AC38" s="104">
        <v>1088.5999999999999</v>
      </c>
      <c r="AD38" s="104">
        <v>1090</v>
      </c>
      <c r="AE38" s="105">
        <v>1002.4</v>
      </c>
    </row>
    <row r="39" spans="1:31">
      <c r="A39" s="98" t="s">
        <v>1815</v>
      </c>
      <c r="B39" s="100">
        <v>10.9</v>
      </c>
      <c r="C39" s="100">
        <v>9</v>
      </c>
      <c r="D39" s="100">
        <v>11.7</v>
      </c>
      <c r="E39" s="100">
        <v>10.7</v>
      </c>
      <c r="F39" s="100">
        <v>4.5999999999999996</v>
      </c>
      <c r="G39" s="100" t="s">
        <v>32</v>
      </c>
      <c r="H39" s="100" t="s">
        <v>60</v>
      </c>
      <c r="I39" s="100" t="s">
        <v>128</v>
      </c>
      <c r="J39" s="100">
        <v>17.5</v>
      </c>
      <c r="K39" s="100">
        <v>17.100000000000001</v>
      </c>
      <c r="L39" s="100">
        <v>18</v>
      </c>
      <c r="M39" s="100" t="s">
        <v>41</v>
      </c>
      <c r="N39" s="100" t="s">
        <v>96</v>
      </c>
      <c r="O39" s="100" t="s">
        <v>41</v>
      </c>
      <c r="P39" s="100">
        <v>0</v>
      </c>
      <c r="Q39" s="100" t="s">
        <v>47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5.0999999999999996</v>
      </c>
      <c r="X39" s="100">
        <v>944.2</v>
      </c>
      <c r="Y39" s="100">
        <v>10.3</v>
      </c>
      <c r="Z39" s="100">
        <v>34.9</v>
      </c>
      <c r="AA39" s="100" t="s">
        <v>658</v>
      </c>
      <c r="AB39" s="100">
        <v>1091.5999999999999</v>
      </c>
      <c r="AC39" s="100">
        <v>1089.7</v>
      </c>
      <c r="AD39" s="100">
        <v>1093.5</v>
      </c>
      <c r="AE39" s="102">
        <v>1004.8</v>
      </c>
    </row>
    <row r="40" spans="1:31">
      <c r="A40" s="103" t="s">
        <v>1816</v>
      </c>
      <c r="B40" s="104">
        <v>11.8</v>
      </c>
      <c r="C40" s="104">
        <v>11.1</v>
      </c>
      <c r="D40" s="104">
        <v>13.6</v>
      </c>
      <c r="E40" s="104">
        <v>11.8</v>
      </c>
      <c r="F40" s="104">
        <v>5.0999999999999996</v>
      </c>
      <c r="G40" s="104" t="s">
        <v>92</v>
      </c>
      <c r="H40" s="104" t="s">
        <v>55</v>
      </c>
      <c r="I40" s="104" t="s">
        <v>109</v>
      </c>
      <c r="J40" s="104">
        <v>16.899999999999999</v>
      </c>
      <c r="K40" s="104">
        <v>16.7</v>
      </c>
      <c r="L40" s="104">
        <v>17.3</v>
      </c>
      <c r="M40" s="104" t="s">
        <v>41</v>
      </c>
      <c r="N40" s="104" t="s">
        <v>60</v>
      </c>
      <c r="O40" s="104" t="s">
        <v>92</v>
      </c>
      <c r="P40" s="104">
        <v>176.9</v>
      </c>
      <c r="Q40" s="104" t="s">
        <v>44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5.0999999999999996</v>
      </c>
      <c r="X40" s="104">
        <v>944.2</v>
      </c>
      <c r="Y40" s="104">
        <v>13.9</v>
      </c>
      <c r="Z40" s="104">
        <v>40.299999999999997</v>
      </c>
      <c r="AA40" s="104" t="s">
        <v>700</v>
      </c>
      <c r="AB40" s="104">
        <v>1095</v>
      </c>
      <c r="AC40" s="104">
        <v>1093.2</v>
      </c>
      <c r="AD40" s="104">
        <v>1096.2</v>
      </c>
      <c r="AE40" s="105">
        <v>1008.2</v>
      </c>
    </row>
    <row r="41" spans="1:31">
      <c r="A41" s="98" t="s">
        <v>1817</v>
      </c>
      <c r="B41" s="100">
        <v>14.6</v>
      </c>
      <c r="C41" s="100">
        <v>13.6</v>
      </c>
      <c r="D41" s="100">
        <v>15.9</v>
      </c>
      <c r="E41" s="100">
        <v>14.6</v>
      </c>
      <c r="F41" s="100">
        <v>3.3</v>
      </c>
      <c r="G41" s="100" t="s">
        <v>40</v>
      </c>
      <c r="H41" s="100" t="s">
        <v>179</v>
      </c>
      <c r="I41" s="100" t="s">
        <v>89</v>
      </c>
      <c r="J41" s="100">
        <v>16.600000000000001</v>
      </c>
      <c r="K41" s="100">
        <v>16.399999999999999</v>
      </c>
      <c r="L41" s="100">
        <v>16.8</v>
      </c>
      <c r="M41" s="100" t="s">
        <v>43</v>
      </c>
      <c r="N41" s="100" t="s">
        <v>33</v>
      </c>
      <c r="O41" s="100" t="s">
        <v>60</v>
      </c>
      <c r="P41" s="100">
        <v>395.1</v>
      </c>
      <c r="Q41" s="100" t="s">
        <v>189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5.0999999999999996</v>
      </c>
      <c r="X41" s="100">
        <v>944.2</v>
      </c>
      <c r="Y41" s="100">
        <v>14.9</v>
      </c>
      <c r="Z41" s="100">
        <v>51.5</v>
      </c>
      <c r="AA41" s="100" t="s">
        <v>948</v>
      </c>
      <c r="AB41" s="100">
        <v>1096.0999999999999</v>
      </c>
      <c r="AC41" s="100">
        <v>1095.2</v>
      </c>
      <c r="AD41" s="100">
        <v>1096.5999999999999</v>
      </c>
      <c r="AE41" s="102">
        <v>1009.3</v>
      </c>
    </row>
    <row r="42" spans="1:31">
      <c r="A42" s="103" t="s">
        <v>1818</v>
      </c>
      <c r="B42" s="104">
        <v>15.2</v>
      </c>
      <c r="C42" s="104">
        <v>14</v>
      </c>
      <c r="D42" s="104">
        <v>16</v>
      </c>
      <c r="E42" s="104">
        <v>15.2</v>
      </c>
      <c r="F42" s="104">
        <v>3.8</v>
      </c>
      <c r="G42" s="104" t="s">
        <v>40</v>
      </c>
      <c r="H42" s="104" t="s">
        <v>137</v>
      </c>
      <c r="I42" s="104" t="s">
        <v>42</v>
      </c>
      <c r="J42" s="104">
        <v>16.899999999999999</v>
      </c>
      <c r="K42" s="104">
        <v>16.399999999999999</v>
      </c>
      <c r="L42" s="104">
        <v>17.100000000000001</v>
      </c>
      <c r="M42" s="104" t="s">
        <v>31</v>
      </c>
      <c r="N42" s="104" t="s">
        <v>33</v>
      </c>
      <c r="O42" s="104" t="s">
        <v>42</v>
      </c>
      <c r="P42" s="104">
        <v>292.39999999999998</v>
      </c>
      <c r="Q42" s="104" t="s">
        <v>74</v>
      </c>
      <c r="R42" s="104">
        <v>0</v>
      </c>
      <c r="S42" s="104">
        <v>0</v>
      </c>
      <c r="T42" s="104">
        <v>0</v>
      </c>
      <c r="U42" s="104">
        <v>0</v>
      </c>
      <c r="V42" s="104">
        <v>0</v>
      </c>
      <c r="W42" s="104">
        <v>5.0999999999999996</v>
      </c>
      <c r="X42" s="104">
        <v>944.2</v>
      </c>
      <c r="Y42" s="104">
        <v>14.3</v>
      </c>
      <c r="Z42" s="104">
        <v>53.3</v>
      </c>
      <c r="AA42" s="104" t="s">
        <v>1094</v>
      </c>
      <c r="AB42" s="104">
        <v>1096.5999999999999</v>
      </c>
      <c r="AC42" s="104">
        <v>1095.5</v>
      </c>
      <c r="AD42" s="104">
        <v>1097.8</v>
      </c>
      <c r="AE42" s="105">
        <v>1009.8</v>
      </c>
    </row>
    <row r="43" spans="1:31">
      <c r="A43" s="98" t="s">
        <v>1819</v>
      </c>
      <c r="B43" s="100">
        <v>13.4</v>
      </c>
      <c r="C43" s="100">
        <v>13.1</v>
      </c>
      <c r="D43" s="100">
        <v>13.9</v>
      </c>
      <c r="E43" s="100">
        <v>13.4</v>
      </c>
      <c r="F43" s="100">
        <v>6.7</v>
      </c>
      <c r="G43" s="100" t="s">
        <v>92</v>
      </c>
      <c r="H43" s="100" t="s">
        <v>42</v>
      </c>
      <c r="I43" s="100" t="s">
        <v>91</v>
      </c>
      <c r="J43" s="100">
        <v>16.8</v>
      </c>
      <c r="K43" s="100">
        <v>16.8</v>
      </c>
      <c r="L43" s="100">
        <v>16.899999999999999</v>
      </c>
      <c r="M43" s="100" t="s">
        <v>39</v>
      </c>
      <c r="N43" s="100" t="s">
        <v>42</v>
      </c>
      <c r="O43" s="100" t="s">
        <v>39</v>
      </c>
      <c r="P43" s="100">
        <v>0</v>
      </c>
      <c r="Q43" s="100" t="s">
        <v>47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5.0999999999999996</v>
      </c>
      <c r="X43" s="100">
        <v>944.2</v>
      </c>
      <c r="Y43" s="100">
        <v>8.1</v>
      </c>
      <c r="Z43" s="100">
        <v>29.5</v>
      </c>
      <c r="AA43" s="100" t="s">
        <v>658</v>
      </c>
      <c r="AB43" s="100">
        <v>1098.5</v>
      </c>
      <c r="AC43" s="100">
        <v>1097.5</v>
      </c>
      <c r="AD43" s="100">
        <v>1099.4000000000001</v>
      </c>
      <c r="AE43" s="102">
        <v>1011.7</v>
      </c>
    </row>
    <row r="44" spans="1:31">
      <c r="A44" s="103" t="s">
        <v>1820</v>
      </c>
      <c r="B44" s="104">
        <v>12.7</v>
      </c>
      <c r="C44" s="104">
        <v>11.7</v>
      </c>
      <c r="D44" s="104">
        <v>13.3</v>
      </c>
      <c r="E44" s="104">
        <v>12.7</v>
      </c>
      <c r="F44" s="104">
        <v>5.6</v>
      </c>
      <c r="G44" s="104" t="s">
        <v>96</v>
      </c>
      <c r="H44" s="104" t="s">
        <v>31</v>
      </c>
      <c r="I44" s="104" t="s">
        <v>59</v>
      </c>
      <c r="J44" s="104">
        <v>16.8</v>
      </c>
      <c r="K44" s="104">
        <v>16.7</v>
      </c>
      <c r="L44" s="104">
        <v>16.899999999999999</v>
      </c>
      <c r="M44" s="104" t="s">
        <v>60</v>
      </c>
      <c r="N44" s="104" t="s">
        <v>39</v>
      </c>
      <c r="O44" s="104" t="s">
        <v>60</v>
      </c>
      <c r="P44" s="104">
        <v>0</v>
      </c>
      <c r="Q44" s="104" t="s">
        <v>47</v>
      </c>
      <c r="R44" s="104">
        <v>0</v>
      </c>
      <c r="S44" s="104">
        <v>0</v>
      </c>
      <c r="T44" s="104">
        <v>0</v>
      </c>
      <c r="U44" s="104">
        <v>0</v>
      </c>
      <c r="V44" s="104">
        <v>0</v>
      </c>
      <c r="W44" s="104">
        <v>5.0999999999999996</v>
      </c>
      <c r="X44" s="104">
        <v>944.2</v>
      </c>
      <c r="Y44" s="104">
        <v>4.5</v>
      </c>
      <c r="Z44" s="104">
        <v>25.6</v>
      </c>
      <c r="AA44" s="104" t="s">
        <v>736</v>
      </c>
      <c r="AB44" s="104">
        <v>1099.8</v>
      </c>
      <c r="AC44" s="104">
        <v>1099.2</v>
      </c>
      <c r="AD44" s="104">
        <v>1100</v>
      </c>
      <c r="AE44" s="105">
        <v>1013</v>
      </c>
    </row>
    <row r="45" spans="1:31">
      <c r="A45" s="98" t="s">
        <v>1821</v>
      </c>
      <c r="B45" s="100">
        <v>11.7</v>
      </c>
      <c r="C45" s="100">
        <v>10.4</v>
      </c>
      <c r="D45" s="100">
        <v>12.6</v>
      </c>
      <c r="E45" s="100">
        <v>11.7</v>
      </c>
      <c r="F45" s="100">
        <v>4.7</v>
      </c>
      <c r="G45" s="100" t="s">
        <v>96</v>
      </c>
      <c r="H45" s="100" t="s">
        <v>31</v>
      </c>
      <c r="I45" s="100" t="s">
        <v>35</v>
      </c>
      <c r="J45" s="100">
        <v>16.5</v>
      </c>
      <c r="K45" s="100">
        <v>16.399999999999999</v>
      </c>
      <c r="L45" s="100">
        <v>16.7</v>
      </c>
      <c r="M45" s="100" t="s">
        <v>39</v>
      </c>
      <c r="N45" s="100" t="s">
        <v>39</v>
      </c>
      <c r="O45" s="100" t="s">
        <v>39</v>
      </c>
      <c r="P45" s="100">
        <v>0</v>
      </c>
      <c r="Q45" s="100" t="s">
        <v>47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5.0999999999999996</v>
      </c>
      <c r="X45" s="100">
        <v>944.2</v>
      </c>
      <c r="Y45" s="100">
        <v>2.2999999999999998</v>
      </c>
      <c r="Z45" s="100">
        <v>9.4</v>
      </c>
      <c r="AA45" s="100" t="s">
        <v>416</v>
      </c>
      <c r="AB45" s="100">
        <v>1100</v>
      </c>
      <c r="AC45" s="100">
        <v>1099.9000000000001</v>
      </c>
      <c r="AD45" s="100">
        <v>1100</v>
      </c>
      <c r="AE45" s="102">
        <v>1013.8</v>
      </c>
    </row>
    <row r="46" spans="1:31">
      <c r="A46" s="103" t="s">
        <v>1822</v>
      </c>
      <c r="B46" s="104">
        <v>10.5</v>
      </c>
      <c r="C46" s="104">
        <v>9.1</v>
      </c>
      <c r="D46" s="104">
        <v>13</v>
      </c>
      <c r="E46" s="104">
        <v>10.5</v>
      </c>
      <c r="F46" s="104">
        <v>4.5999999999999996</v>
      </c>
      <c r="G46" s="104" t="s">
        <v>91</v>
      </c>
      <c r="H46" s="104" t="s">
        <v>39</v>
      </c>
      <c r="I46" s="104" t="s">
        <v>93</v>
      </c>
      <c r="J46" s="104">
        <v>16.3</v>
      </c>
      <c r="K46" s="104">
        <v>16.2</v>
      </c>
      <c r="L46" s="104">
        <v>16.399999999999999</v>
      </c>
      <c r="M46" s="104" t="s">
        <v>60</v>
      </c>
      <c r="N46" s="104" t="s">
        <v>39</v>
      </c>
      <c r="O46" s="104" t="s">
        <v>60</v>
      </c>
      <c r="P46" s="104">
        <v>177.8</v>
      </c>
      <c r="Q46" s="104" t="s">
        <v>44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5.0999999999999996</v>
      </c>
      <c r="X46" s="104">
        <v>944.2</v>
      </c>
      <c r="Y46" s="104">
        <v>2.7</v>
      </c>
      <c r="Z46" s="104">
        <v>9.4</v>
      </c>
      <c r="AA46" s="104" t="s">
        <v>658</v>
      </c>
      <c r="AB46" s="104">
        <v>1100</v>
      </c>
      <c r="AC46" s="104">
        <v>1100</v>
      </c>
      <c r="AD46" s="104">
        <v>1100</v>
      </c>
      <c r="AE46" s="105">
        <v>1014.9</v>
      </c>
    </row>
    <row r="47" spans="1:31">
      <c r="A47" s="98" t="s">
        <v>1823</v>
      </c>
      <c r="B47" s="100">
        <v>16.2</v>
      </c>
      <c r="C47" s="100">
        <v>13.1</v>
      </c>
      <c r="D47" s="100">
        <v>18.399999999999999</v>
      </c>
      <c r="E47" s="100">
        <v>16.2</v>
      </c>
      <c r="F47" s="100">
        <v>8.8000000000000007</v>
      </c>
      <c r="G47" s="100" t="s">
        <v>96</v>
      </c>
      <c r="H47" s="100" t="s">
        <v>45</v>
      </c>
      <c r="I47" s="100" t="s">
        <v>109</v>
      </c>
      <c r="J47" s="100">
        <v>16.2</v>
      </c>
      <c r="K47" s="100">
        <v>16.100000000000001</v>
      </c>
      <c r="L47" s="100">
        <v>16.3</v>
      </c>
      <c r="M47" s="100" t="s">
        <v>96</v>
      </c>
      <c r="N47" s="100" t="s">
        <v>60</v>
      </c>
      <c r="O47" s="100" t="s">
        <v>41</v>
      </c>
      <c r="P47" s="100">
        <v>434.2</v>
      </c>
      <c r="Q47" s="100" t="s">
        <v>174</v>
      </c>
      <c r="R47" s="100">
        <v>0</v>
      </c>
      <c r="S47" s="100">
        <v>0</v>
      </c>
      <c r="T47" s="100">
        <v>0</v>
      </c>
      <c r="U47" s="100">
        <v>0</v>
      </c>
      <c r="V47" s="100">
        <v>0</v>
      </c>
      <c r="W47" s="100">
        <v>5.0999999999999996</v>
      </c>
      <c r="X47" s="100">
        <v>944.2</v>
      </c>
      <c r="Y47" s="100">
        <v>6.4</v>
      </c>
      <c r="Z47" s="100">
        <v>25.6</v>
      </c>
      <c r="AA47" s="100" t="s">
        <v>313</v>
      </c>
      <c r="AB47" s="100">
        <v>1100</v>
      </c>
      <c r="AC47" s="100">
        <v>1099.7</v>
      </c>
      <c r="AD47" s="100">
        <v>1100</v>
      </c>
      <c r="AE47" s="102">
        <v>1014.4</v>
      </c>
    </row>
    <row r="48" spans="1:31">
      <c r="A48" s="103" t="s">
        <v>1824</v>
      </c>
      <c r="B48" s="104">
        <v>17.600000000000001</v>
      </c>
      <c r="C48" s="104">
        <v>15.7</v>
      </c>
      <c r="D48" s="104">
        <v>19</v>
      </c>
      <c r="E48" s="104">
        <v>17.600000000000001</v>
      </c>
      <c r="F48" s="104">
        <v>11.1</v>
      </c>
      <c r="G48" s="104" t="s">
        <v>35</v>
      </c>
      <c r="H48" s="104" t="s">
        <v>43</v>
      </c>
      <c r="I48" s="104" t="s">
        <v>67</v>
      </c>
      <c r="J48" s="104">
        <v>16.399999999999999</v>
      </c>
      <c r="K48" s="104">
        <v>16.3</v>
      </c>
      <c r="L48" s="104">
        <v>16.600000000000001</v>
      </c>
      <c r="M48" s="104" t="s">
        <v>92</v>
      </c>
      <c r="N48" s="104" t="s">
        <v>41</v>
      </c>
      <c r="O48" s="104" t="s">
        <v>32</v>
      </c>
      <c r="P48" s="104">
        <v>371.3</v>
      </c>
      <c r="Q48" s="104" t="s">
        <v>189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5.0999999999999996</v>
      </c>
      <c r="X48" s="104">
        <v>944.2</v>
      </c>
      <c r="Y48" s="104">
        <v>8.1999999999999993</v>
      </c>
      <c r="Z48" s="104">
        <v>29.5</v>
      </c>
      <c r="AA48" s="104" t="s">
        <v>396</v>
      </c>
      <c r="AB48" s="104">
        <v>1099</v>
      </c>
      <c r="AC48" s="104">
        <v>1098.3</v>
      </c>
      <c r="AD48" s="104">
        <v>1099.9000000000001</v>
      </c>
      <c r="AE48" s="105">
        <v>1012.2</v>
      </c>
    </row>
    <row r="49" spans="1:31">
      <c r="A49" s="98" t="s">
        <v>1825</v>
      </c>
      <c r="B49" s="100">
        <v>14.4</v>
      </c>
      <c r="C49" s="100">
        <v>12.9</v>
      </c>
      <c r="D49" s="100">
        <v>15.8</v>
      </c>
      <c r="E49" s="100">
        <v>14.4</v>
      </c>
      <c r="F49" s="100">
        <v>11.1</v>
      </c>
      <c r="G49" s="100" t="s">
        <v>65</v>
      </c>
      <c r="H49" s="100" t="s">
        <v>34</v>
      </c>
      <c r="I49" s="100" t="s">
        <v>73</v>
      </c>
      <c r="J49" s="100">
        <v>16.7</v>
      </c>
      <c r="K49" s="100">
        <v>16.600000000000001</v>
      </c>
      <c r="L49" s="100">
        <v>16.8</v>
      </c>
      <c r="M49" s="100" t="s">
        <v>32</v>
      </c>
      <c r="N49" s="100" t="s">
        <v>32</v>
      </c>
      <c r="O49" s="100" t="s">
        <v>32</v>
      </c>
      <c r="P49" s="100">
        <v>0</v>
      </c>
      <c r="Q49" s="100" t="s">
        <v>47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5.0999999999999996</v>
      </c>
      <c r="X49" s="100">
        <v>944.2</v>
      </c>
      <c r="Y49" s="100">
        <v>4.7</v>
      </c>
      <c r="Z49" s="100">
        <v>20.2</v>
      </c>
      <c r="AA49" s="100" t="s">
        <v>434</v>
      </c>
      <c r="AB49" s="100">
        <v>1098.4000000000001</v>
      </c>
      <c r="AC49" s="100">
        <v>1098</v>
      </c>
      <c r="AD49" s="100">
        <v>1098.8</v>
      </c>
      <c r="AE49" s="102">
        <v>1011.6</v>
      </c>
    </row>
    <row r="50" spans="1:31">
      <c r="A50" s="103" t="s">
        <v>1826</v>
      </c>
      <c r="B50" s="104">
        <v>13.4</v>
      </c>
      <c r="C50" s="104">
        <v>12.8</v>
      </c>
      <c r="D50" s="104">
        <v>13.9</v>
      </c>
      <c r="E50" s="104">
        <v>13.4</v>
      </c>
      <c r="F50" s="104">
        <v>10.4</v>
      </c>
      <c r="G50" s="104" t="s">
        <v>83</v>
      </c>
      <c r="H50" s="104" t="s">
        <v>65</v>
      </c>
      <c r="I50" s="104" t="s">
        <v>73</v>
      </c>
      <c r="J50" s="104">
        <v>16.8</v>
      </c>
      <c r="K50" s="104">
        <v>16.7</v>
      </c>
      <c r="L50" s="104">
        <v>16.899999999999999</v>
      </c>
      <c r="M50" s="104" t="s">
        <v>32</v>
      </c>
      <c r="N50" s="104" t="s">
        <v>92</v>
      </c>
      <c r="O50" s="104" t="s">
        <v>32</v>
      </c>
      <c r="P50" s="104">
        <v>0</v>
      </c>
      <c r="Q50" s="104" t="s">
        <v>47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104">
        <v>5.0999999999999996</v>
      </c>
      <c r="X50" s="104">
        <v>944.2</v>
      </c>
      <c r="Y50" s="104">
        <v>2.2999999999999998</v>
      </c>
      <c r="Z50" s="104">
        <v>11.2</v>
      </c>
      <c r="AA50" s="104" t="s">
        <v>1742</v>
      </c>
      <c r="AB50" s="104">
        <v>1097.5999999999999</v>
      </c>
      <c r="AC50" s="104">
        <v>1096.3</v>
      </c>
      <c r="AD50" s="104">
        <v>1098.5999999999999</v>
      </c>
      <c r="AE50" s="105">
        <v>1010.8</v>
      </c>
    </row>
    <row r="51" spans="1:31">
      <c r="A51" s="98" t="s">
        <v>1827</v>
      </c>
      <c r="B51" s="100">
        <v>12.6</v>
      </c>
      <c r="C51" s="100">
        <v>11.9</v>
      </c>
      <c r="D51" s="100">
        <v>13.6</v>
      </c>
      <c r="E51" s="100">
        <v>12.6</v>
      </c>
      <c r="F51" s="100">
        <v>10.3</v>
      </c>
      <c r="G51" s="100" t="s">
        <v>77</v>
      </c>
      <c r="H51" s="100" t="s">
        <v>80</v>
      </c>
      <c r="I51" s="100" t="s">
        <v>164</v>
      </c>
      <c r="J51" s="100">
        <v>16.7</v>
      </c>
      <c r="K51" s="100">
        <v>16.600000000000001</v>
      </c>
      <c r="L51" s="100">
        <v>16.8</v>
      </c>
      <c r="M51" s="100" t="s">
        <v>32</v>
      </c>
      <c r="N51" s="100" t="s">
        <v>32</v>
      </c>
      <c r="O51" s="100" t="s">
        <v>32</v>
      </c>
      <c r="P51" s="100">
        <v>0</v>
      </c>
      <c r="Q51" s="100" t="s">
        <v>47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5.0999999999999996</v>
      </c>
      <c r="X51" s="100">
        <v>944.2</v>
      </c>
      <c r="Y51" s="100">
        <v>4.4000000000000004</v>
      </c>
      <c r="Z51" s="100">
        <v>20.2</v>
      </c>
      <c r="AA51" s="100" t="s">
        <v>360</v>
      </c>
      <c r="AB51" s="100">
        <v>1095.3</v>
      </c>
      <c r="AC51" s="100">
        <v>1094.2</v>
      </c>
      <c r="AD51" s="100">
        <v>1096.5999999999999</v>
      </c>
      <c r="AE51" s="102">
        <v>1008.5</v>
      </c>
    </row>
    <row r="52" spans="1:31">
      <c r="A52" s="103" t="s">
        <v>1828</v>
      </c>
      <c r="B52" s="104">
        <v>13.3</v>
      </c>
      <c r="C52" s="104">
        <v>12.4</v>
      </c>
      <c r="D52" s="104">
        <v>14.9</v>
      </c>
      <c r="E52" s="104">
        <v>13.3</v>
      </c>
      <c r="F52" s="104">
        <v>10.199999999999999</v>
      </c>
      <c r="G52" s="104" t="s">
        <v>83</v>
      </c>
      <c r="H52" s="104" t="s">
        <v>67</v>
      </c>
      <c r="I52" s="104" t="s">
        <v>80</v>
      </c>
      <c r="J52" s="104">
        <v>16.5</v>
      </c>
      <c r="K52" s="104">
        <v>16.5</v>
      </c>
      <c r="L52" s="104">
        <v>16.600000000000001</v>
      </c>
      <c r="M52" s="104" t="s">
        <v>32</v>
      </c>
      <c r="N52" s="104" t="s">
        <v>32</v>
      </c>
      <c r="O52" s="104" t="s">
        <v>35</v>
      </c>
      <c r="P52" s="104">
        <v>168.2</v>
      </c>
      <c r="Q52" s="104" t="s">
        <v>44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5.0999999999999996</v>
      </c>
      <c r="X52" s="104">
        <v>944.2</v>
      </c>
      <c r="Y52" s="104">
        <v>4</v>
      </c>
      <c r="Z52" s="104">
        <v>27.7</v>
      </c>
      <c r="AA52" s="104" t="s">
        <v>641</v>
      </c>
      <c r="AB52" s="104">
        <v>1094.3</v>
      </c>
      <c r="AC52" s="104">
        <v>1093.7</v>
      </c>
      <c r="AD52" s="104">
        <v>1094.9000000000001</v>
      </c>
      <c r="AE52" s="105">
        <v>1007.5</v>
      </c>
    </row>
    <row r="53" spans="1:31">
      <c r="A53" s="98" t="s">
        <v>1829</v>
      </c>
      <c r="B53" s="100">
        <v>14.9</v>
      </c>
      <c r="C53" s="100">
        <v>13.9</v>
      </c>
      <c r="D53" s="100">
        <v>15.8</v>
      </c>
      <c r="E53" s="100">
        <v>14.9</v>
      </c>
      <c r="F53" s="100">
        <v>7</v>
      </c>
      <c r="G53" s="100" t="s">
        <v>39</v>
      </c>
      <c r="H53" s="100" t="s">
        <v>134</v>
      </c>
      <c r="I53" s="100" t="s">
        <v>37</v>
      </c>
      <c r="J53" s="100">
        <v>16.7</v>
      </c>
      <c r="K53" s="100">
        <v>16.600000000000001</v>
      </c>
      <c r="L53" s="100">
        <v>17.100000000000001</v>
      </c>
      <c r="M53" s="100" t="s">
        <v>35</v>
      </c>
      <c r="N53" s="100" t="s">
        <v>92</v>
      </c>
      <c r="O53" s="100" t="s">
        <v>35</v>
      </c>
      <c r="P53" s="100">
        <v>473.7</v>
      </c>
      <c r="Q53" s="100" t="s">
        <v>174</v>
      </c>
      <c r="R53" s="100">
        <v>0</v>
      </c>
      <c r="S53" s="100">
        <v>0</v>
      </c>
      <c r="T53" s="100">
        <v>0</v>
      </c>
      <c r="U53" s="100">
        <v>0</v>
      </c>
      <c r="V53" s="100">
        <v>0</v>
      </c>
      <c r="W53" s="100">
        <v>5.0999999999999996</v>
      </c>
      <c r="X53" s="100">
        <v>944.2</v>
      </c>
      <c r="Y53" s="100">
        <v>12.8</v>
      </c>
      <c r="Z53" s="100">
        <v>43.9</v>
      </c>
      <c r="AA53" s="100" t="s">
        <v>675</v>
      </c>
      <c r="AB53" s="100">
        <v>1095</v>
      </c>
      <c r="AC53" s="100">
        <v>1094.5</v>
      </c>
      <c r="AD53" s="100">
        <v>1095.5999999999999</v>
      </c>
      <c r="AE53" s="102">
        <v>1008.2</v>
      </c>
    </row>
    <row r="54" spans="1:31">
      <c r="A54" s="103" t="s">
        <v>1830</v>
      </c>
      <c r="B54" s="104">
        <v>14.1</v>
      </c>
      <c r="C54" s="104">
        <v>12.2</v>
      </c>
      <c r="D54" s="104">
        <v>15.5</v>
      </c>
      <c r="E54" s="104">
        <v>14.1</v>
      </c>
      <c r="F54" s="104">
        <v>5.0999999999999996</v>
      </c>
      <c r="G54" s="104" t="s">
        <v>33</v>
      </c>
      <c r="H54" s="104" t="s">
        <v>344</v>
      </c>
      <c r="I54" s="104" t="s">
        <v>32</v>
      </c>
      <c r="J54" s="104">
        <v>17.600000000000001</v>
      </c>
      <c r="K54" s="104">
        <v>17.100000000000001</v>
      </c>
      <c r="L54" s="104">
        <v>17.8</v>
      </c>
      <c r="M54" s="104" t="s">
        <v>92</v>
      </c>
      <c r="N54" s="104" t="s">
        <v>41</v>
      </c>
      <c r="O54" s="104" t="s">
        <v>92</v>
      </c>
      <c r="P54" s="104">
        <v>288</v>
      </c>
      <c r="Q54" s="104" t="s">
        <v>74</v>
      </c>
      <c r="R54" s="104">
        <v>0</v>
      </c>
      <c r="S54" s="104">
        <v>0</v>
      </c>
      <c r="T54" s="104">
        <v>0</v>
      </c>
      <c r="U54" s="104">
        <v>0</v>
      </c>
      <c r="V54" s="104">
        <v>0</v>
      </c>
      <c r="W54" s="104">
        <v>5.0999999999999996</v>
      </c>
      <c r="X54" s="104">
        <v>944.2</v>
      </c>
      <c r="Y54" s="104">
        <v>14.1</v>
      </c>
      <c r="Z54" s="104">
        <v>40.299999999999997</v>
      </c>
      <c r="AA54" s="104" t="s">
        <v>1515</v>
      </c>
      <c r="AB54" s="104">
        <v>1095.0999999999999</v>
      </c>
      <c r="AC54" s="104">
        <v>1094.7</v>
      </c>
      <c r="AD54" s="104">
        <v>1095.7</v>
      </c>
      <c r="AE54" s="105">
        <v>1008.3</v>
      </c>
    </row>
    <row r="55" spans="1:31">
      <c r="A55" s="98" t="s">
        <v>1831</v>
      </c>
      <c r="B55" s="100">
        <v>11.1</v>
      </c>
      <c r="C55" s="100">
        <v>10.1</v>
      </c>
      <c r="D55" s="100">
        <v>12.2</v>
      </c>
      <c r="E55" s="100">
        <v>11.1</v>
      </c>
      <c r="F55" s="100">
        <v>5.5</v>
      </c>
      <c r="G55" s="100" t="s">
        <v>128</v>
      </c>
      <c r="H55" s="100" t="s">
        <v>41</v>
      </c>
      <c r="I55" s="100" t="s">
        <v>62</v>
      </c>
      <c r="J55" s="100">
        <v>17.600000000000001</v>
      </c>
      <c r="K55" s="100">
        <v>17.5</v>
      </c>
      <c r="L55" s="100">
        <v>17.7</v>
      </c>
      <c r="M55" s="100" t="s">
        <v>41</v>
      </c>
      <c r="N55" s="100" t="s">
        <v>41</v>
      </c>
      <c r="O55" s="100" t="s">
        <v>41</v>
      </c>
      <c r="P55" s="100">
        <v>0</v>
      </c>
      <c r="Q55" s="100" t="s">
        <v>47</v>
      </c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0">
        <v>5.0999999999999996</v>
      </c>
      <c r="X55" s="100">
        <v>944.2</v>
      </c>
      <c r="Y55" s="100">
        <v>6.4</v>
      </c>
      <c r="Z55" s="100">
        <v>23.8</v>
      </c>
      <c r="AA55" s="100" t="s">
        <v>318</v>
      </c>
      <c r="AB55" s="100">
        <v>1096.5999999999999</v>
      </c>
      <c r="AC55" s="100">
        <v>1095.5</v>
      </c>
      <c r="AD55" s="100">
        <v>1097.5999999999999</v>
      </c>
      <c r="AE55" s="102">
        <v>1009.8</v>
      </c>
    </row>
    <row r="56" spans="1:31">
      <c r="A56" s="103" t="s">
        <v>1832</v>
      </c>
      <c r="B56" s="104">
        <v>10.199999999999999</v>
      </c>
      <c r="C56" s="104">
        <v>9.6</v>
      </c>
      <c r="D56" s="104">
        <v>10.7</v>
      </c>
      <c r="E56" s="104">
        <v>10</v>
      </c>
      <c r="F56" s="104">
        <v>5.0999999999999996</v>
      </c>
      <c r="G56" s="104" t="s">
        <v>93</v>
      </c>
      <c r="H56" s="104" t="s">
        <v>35</v>
      </c>
      <c r="I56" s="104" t="s">
        <v>67</v>
      </c>
      <c r="J56" s="104">
        <v>17.3</v>
      </c>
      <c r="K56" s="104">
        <v>17.100000000000001</v>
      </c>
      <c r="L56" s="104">
        <v>17.5</v>
      </c>
      <c r="M56" s="104" t="s">
        <v>92</v>
      </c>
      <c r="N56" s="104" t="s">
        <v>41</v>
      </c>
      <c r="O56" s="104" t="s">
        <v>92</v>
      </c>
      <c r="P56" s="104">
        <v>0</v>
      </c>
      <c r="Q56" s="104" t="s">
        <v>47</v>
      </c>
      <c r="R56" s="104">
        <v>0</v>
      </c>
      <c r="S56" s="104">
        <v>0</v>
      </c>
      <c r="T56" s="104">
        <v>0</v>
      </c>
      <c r="U56" s="104">
        <v>0</v>
      </c>
      <c r="V56" s="104">
        <v>0</v>
      </c>
      <c r="W56" s="104">
        <v>5.0999999999999996</v>
      </c>
      <c r="X56" s="104">
        <v>944.2</v>
      </c>
      <c r="Y56" s="104">
        <v>7.6</v>
      </c>
      <c r="Z56" s="104">
        <v>31.3</v>
      </c>
      <c r="AA56" s="104" t="s">
        <v>588</v>
      </c>
      <c r="AB56" s="104">
        <v>1097.5</v>
      </c>
      <c r="AC56" s="104">
        <v>1097</v>
      </c>
      <c r="AD56" s="104">
        <v>1098</v>
      </c>
      <c r="AE56" s="105">
        <v>1010.7</v>
      </c>
    </row>
    <row r="57" spans="1:31">
      <c r="A57" s="98" t="s">
        <v>1833</v>
      </c>
      <c r="B57" s="100">
        <v>9.4</v>
      </c>
      <c r="C57" s="100">
        <v>8.6999999999999993</v>
      </c>
      <c r="D57" s="100">
        <v>10.3</v>
      </c>
      <c r="E57" s="100">
        <v>8.6</v>
      </c>
      <c r="F57" s="100">
        <v>4.4000000000000004</v>
      </c>
      <c r="G57" s="100" t="s">
        <v>93</v>
      </c>
      <c r="H57" s="100" t="s">
        <v>35</v>
      </c>
      <c r="I57" s="100" t="s">
        <v>37</v>
      </c>
      <c r="J57" s="100">
        <v>17</v>
      </c>
      <c r="K57" s="100">
        <v>16.8</v>
      </c>
      <c r="L57" s="100">
        <v>17.2</v>
      </c>
      <c r="M57" s="100" t="s">
        <v>41</v>
      </c>
      <c r="N57" s="100" t="s">
        <v>41</v>
      </c>
      <c r="O57" s="100" t="s">
        <v>92</v>
      </c>
      <c r="P57" s="100">
        <v>0</v>
      </c>
      <c r="Q57" s="100" t="s">
        <v>47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5.0999999999999996</v>
      </c>
      <c r="X57" s="100">
        <v>944.2</v>
      </c>
      <c r="Y57" s="100">
        <v>7.2</v>
      </c>
      <c r="Z57" s="100">
        <v>27.7</v>
      </c>
      <c r="AA57" s="100" t="s">
        <v>1112</v>
      </c>
      <c r="AB57" s="100">
        <v>1097.5</v>
      </c>
      <c r="AC57" s="100">
        <v>1096.7</v>
      </c>
      <c r="AD57" s="100">
        <v>1098.0999999999999</v>
      </c>
      <c r="AE57" s="102">
        <v>1010.7</v>
      </c>
    </row>
    <row r="58" spans="1:31">
      <c r="A58" s="103" t="s">
        <v>1834</v>
      </c>
      <c r="B58" s="104">
        <v>11.2</v>
      </c>
      <c r="C58" s="104">
        <v>9.8000000000000007</v>
      </c>
      <c r="D58" s="104">
        <v>12.8</v>
      </c>
      <c r="E58" s="104">
        <v>11.2</v>
      </c>
      <c r="F58" s="104">
        <v>3.2</v>
      </c>
      <c r="G58" s="104" t="s">
        <v>31</v>
      </c>
      <c r="H58" s="104" t="s">
        <v>55</v>
      </c>
      <c r="I58" s="104" t="s">
        <v>109</v>
      </c>
      <c r="J58" s="104">
        <v>16.600000000000001</v>
      </c>
      <c r="K58" s="104">
        <v>16.5</v>
      </c>
      <c r="L58" s="104">
        <v>16.8</v>
      </c>
      <c r="M58" s="104" t="s">
        <v>92</v>
      </c>
      <c r="N58" s="104" t="s">
        <v>41</v>
      </c>
      <c r="O58" s="104" t="s">
        <v>92</v>
      </c>
      <c r="P58" s="104">
        <v>167.8</v>
      </c>
      <c r="Q58" s="104" t="s">
        <v>44</v>
      </c>
      <c r="R58" s="104">
        <v>0</v>
      </c>
      <c r="S58" s="104">
        <v>0</v>
      </c>
      <c r="T58" s="104">
        <v>0</v>
      </c>
      <c r="U58" s="104">
        <v>0</v>
      </c>
      <c r="V58" s="104">
        <v>0</v>
      </c>
      <c r="W58" s="104">
        <v>5.0999999999999996</v>
      </c>
      <c r="X58" s="104">
        <v>944.2</v>
      </c>
      <c r="Y58" s="104">
        <v>7.8</v>
      </c>
      <c r="Z58" s="104">
        <v>36.700000000000003</v>
      </c>
      <c r="AA58" s="104" t="s">
        <v>909</v>
      </c>
      <c r="AB58" s="104">
        <v>1098.4000000000001</v>
      </c>
      <c r="AC58" s="104">
        <v>1097.3</v>
      </c>
      <c r="AD58" s="104">
        <v>1099.3</v>
      </c>
      <c r="AE58" s="105">
        <v>1011.6</v>
      </c>
    </row>
    <row r="59" spans="1:31">
      <c r="A59" s="98" t="s">
        <v>1835</v>
      </c>
      <c r="B59" s="100">
        <v>13.8</v>
      </c>
      <c r="C59" s="100">
        <v>12.9</v>
      </c>
      <c r="D59" s="100">
        <v>14.4</v>
      </c>
      <c r="E59" s="100">
        <v>13.8</v>
      </c>
      <c r="F59" s="100">
        <v>5.6</v>
      </c>
      <c r="G59" s="100" t="s">
        <v>31</v>
      </c>
      <c r="H59" s="100" t="s">
        <v>134</v>
      </c>
      <c r="I59" s="100" t="s">
        <v>59</v>
      </c>
      <c r="J59" s="100">
        <v>16.399999999999999</v>
      </c>
      <c r="K59" s="100">
        <v>16.2</v>
      </c>
      <c r="L59" s="100">
        <v>16.5</v>
      </c>
      <c r="M59" s="100" t="s">
        <v>92</v>
      </c>
      <c r="N59" s="100" t="s">
        <v>92</v>
      </c>
      <c r="O59" s="100" t="s">
        <v>92</v>
      </c>
      <c r="P59" s="100">
        <v>451.5</v>
      </c>
      <c r="Q59" s="100" t="s">
        <v>174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5.0999999999999996</v>
      </c>
      <c r="X59" s="100">
        <v>944.2</v>
      </c>
      <c r="Y59" s="100">
        <v>12.5</v>
      </c>
      <c r="Z59" s="100">
        <v>34.9</v>
      </c>
      <c r="AA59" s="100" t="s">
        <v>1112</v>
      </c>
      <c r="AB59" s="100">
        <v>1099.2</v>
      </c>
      <c r="AC59" s="100">
        <v>1097.3</v>
      </c>
      <c r="AD59" s="100">
        <v>1100</v>
      </c>
      <c r="AE59" s="102">
        <v>1012.4</v>
      </c>
    </row>
    <row r="60" spans="1:31">
      <c r="A60" s="103" t="s">
        <v>1836</v>
      </c>
      <c r="B60" s="104">
        <v>14.1</v>
      </c>
      <c r="C60" s="104">
        <v>13.3</v>
      </c>
      <c r="D60" s="104">
        <v>14.8</v>
      </c>
      <c r="E60" s="104">
        <v>14.1</v>
      </c>
      <c r="F60" s="104">
        <v>8.9</v>
      </c>
      <c r="G60" s="104" t="s">
        <v>93</v>
      </c>
      <c r="H60" s="104" t="s">
        <v>41</v>
      </c>
      <c r="I60" s="104" t="s">
        <v>73</v>
      </c>
      <c r="J60" s="104">
        <v>16.2</v>
      </c>
      <c r="K60" s="104">
        <v>16.2</v>
      </c>
      <c r="L60" s="104">
        <v>16.3</v>
      </c>
      <c r="M60" s="104" t="s">
        <v>92</v>
      </c>
      <c r="N60" s="104" t="s">
        <v>92</v>
      </c>
      <c r="O60" s="104" t="s">
        <v>92</v>
      </c>
      <c r="P60" s="104">
        <v>334.5</v>
      </c>
      <c r="Q60" s="104" t="s">
        <v>189</v>
      </c>
      <c r="R60" s="104">
        <v>0</v>
      </c>
      <c r="S60" s="104">
        <v>0</v>
      </c>
      <c r="T60" s="104">
        <v>0</v>
      </c>
      <c r="U60" s="104">
        <v>0</v>
      </c>
      <c r="V60" s="104">
        <v>0</v>
      </c>
      <c r="W60" s="104">
        <v>5.0999999999999996</v>
      </c>
      <c r="X60" s="104">
        <v>944.2</v>
      </c>
      <c r="Y60" s="104">
        <v>11.3</v>
      </c>
      <c r="Z60" s="104">
        <v>42.1</v>
      </c>
      <c r="AA60" s="104" t="s">
        <v>143</v>
      </c>
      <c r="AB60" s="104">
        <v>1096.2</v>
      </c>
      <c r="AC60" s="104">
        <v>1094.7</v>
      </c>
      <c r="AD60" s="104">
        <v>1097.5999999999999</v>
      </c>
      <c r="AE60" s="105">
        <v>1009.4</v>
      </c>
    </row>
    <row r="61" spans="1:31">
      <c r="A61" s="98" t="s">
        <v>1837</v>
      </c>
      <c r="B61" s="100">
        <v>14.1</v>
      </c>
      <c r="C61" s="100">
        <v>13.3</v>
      </c>
      <c r="D61" s="100">
        <v>15.4</v>
      </c>
      <c r="E61" s="100">
        <v>14.1</v>
      </c>
      <c r="F61" s="100">
        <v>10.5</v>
      </c>
      <c r="G61" s="100" t="s">
        <v>82</v>
      </c>
      <c r="H61" s="100" t="s">
        <v>128</v>
      </c>
      <c r="I61" s="100" t="s">
        <v>77</v>
      </c>
      <c r="J61" s="100">
        <v>16.3</v>
      </c>
      <c r="K61" s="100">
        <v>16.3</v>
      </c>
      <c r="L61" s="100">
        <v>16.399999999999999</v>
      </c>
      <c r="M61" s="100" t="s">
        <v>92</v>
      </c>
      <c r="N61" s="100" t="s">
        <v>92</v>
      </c>
      <c r="O61" s="100" t="s">
        <v>92</v>
      </c>
      <c r="P61" s="100">
        <v>0</v>
      </c>
      <c r="Q61" s="100" t="s">
        <v>47</v>
      </c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0">
        <v>5.0999999999999996</v>
      </c>
      <c r="X61" s="100">
        <v>944.2</v>
      </c>
      <c r="Y61" s="100">
        <v>17.8</v>
      </c>
      <c r="Z61" s="100">
        <v>53.3</v>
      </c>
      <c r="AA61" s="100" t="s">
        <v>487</v>
      </c>
      <c r="AB61" s="100">
        <v>1093.4000000000001</v>
      </c>
      <c r="AC61" s="100">
        <v>1092</v>
      </c>
      <c r="AD61" s="100">
        <v>1095</v>
      </c>
      <c r="AE61" s="102">
        <v>1006.6</v>
      </c>
    </row>
    <row r="62" spans="1:31">
      <c r="A62" s="103" t="s">
        <v>1838</v>
      </c>
      <c r="B62" s="104">
        <v>15</v>
      </c>
      <c r="C62" s="104">
        <v>14.2</v>
      </c>
      <c r="D62" s="104">
        <v>15.6</v>
      </c>
      <c r="E62" s="104">
        <v>15</v>
      </c>
      <c r="F62" s="104">
        <v>11.4</v>
      </c>
      <c r="G62" s="104" t="s">
        <v>82</v>
      </c>
      <c r="H62" s="104" t="s">
        <v>109</v>
      </c>
      <c r="I62" s="104" t="s">
        <v>172</v>
      </c>
      <c r="J62" s="104">
        <v>16.3</v>
      </c>
      <c r="K62" s="104">
        <v>16.3</v>
      </c>
      <c r="L62" s="104">
        <v>16.399999999999999</v>
      </c>
      <c r="M62" s="104" t="s">
        <v>92</v>
      </c>
      <c r="N62" s="104" t="s">
        <v>92</v>
      </c>
      <c r="O62" s="104" t="s">
        <v>32</v>
      </c>
      <c r="P62" s="104">
        <v>0</v>
      </c>
      <c r="Q62" s="104" t="s">
        <v>47</v>
      </c>
      <c r="R62" s="104">
        <v>3</v>
      </c>
      <c r="S62" s="104">
        <v>1</v>
      </c>
      <c r="T62" s="104">
        <v>1</v>
      </c>
      <c r="U62" s="104">
        <v>1</v>
      </c>
      <c r="V62" s="104">
        <v>1</v>
      </c>
      <c r="W62" s="104">
        <v>6.1</v>
      </c>
      <c r="X62" s="104">
        <v>945.2</v>
      </c>
      <c r="Y62" s="104">
        <v>15.8</v>
      </c>
      <c r="Z62" s="104">
        <v>49.7</v>
      </c>
      <c r="AA62" s="104" t="s">
        <v>749</v>
      </c>
      <c r="AB62" s="104">
        <v>1091.0999999999999</v>
      </c>
      <c r="AC62" s="104">
        <v>1089.3</v>
      </c>
      <c r="AD62" s="104">
        <v>1092.5</v>
      </c>
      <c r="AE62" s="105">
        <v>1004.3</v>
      </c>
    </row>
    <row r="63" spans="1:31">
      <c r="A63" s="98" t="s">
        <v>1839</v>
      </c>
      <c r="B63" s="100">
        <v>13</v>
      </c>
      <c r="C63" s="100">
        <v>12.1</v>
      </c>
      <c r="D63" s="100">
        <v>14.4</v>
      </c>
      <c r="E63" s="100">
        <v>13</v>
      </c>
      <c r="F63" s="100">
        <v>8.6999999999999993</v>
      </c>
      <c r="G63" s="100" t="s">
        <v>67</v>
      </c>
      <c r="H63" s="100" t="s">
        <v>32</v>
      </c>
      <c r="I63" s="100" t="s">
        <v>172</v>
      </c>
      <c r="J63" s="100">
        <v>16.3</v>
      </c>
      <c r="K63" s="100">
        <v>16.3</v>
      </c>
      <c r="L63" s="100">
        <v>16.399999999999999</v>
      </c>
      <c r="M63" s="100" t="s">
        <v>32</v>
      </c>
      <c r="N63" s="100" t="s">
        <v>32</v>
      </c>
      <c r="O63" s="100" t="s">
        <v>32</v>
      </c>
      <c r="P63" s="100">
        <v>0</v>
      </c>
      <c r="Q63" s="100" t="s">
        <v>47</v>
      </c>
      <c r="R63" s="100">
        <v>1.8</v>
      </c>
      <c r="S63" s="100">
        <v>0</v>
      </c>
      <c r="T63" s="100">
        <v>1</v>
      </c>
      <c r="U63" s="100">
        <v>0</v>
      </c>
      <c r="V63" s="100">
        <v>1</v>
      </c>
      <c r="W63" s="100">
        <v>6.1</v>
      </c>
      <c r="X63" s="100">
        <v>945.2</v>
      </c>
      <c r="Y63" s="100">
        <v>8.8000000000000007</v>
      </c>
      <c r="Z63" s="100">
        <v>29.5</v>
      </c>
      <c r="AA63" s="100" t="s">
        <v>135</v>
      </c>
      <c r="AB63" s="100">
        <v>1089.7</v>
      </c>
      <c r="AC63" s="100">
        <v>1089.0999999999999</v>
      </c>
      <c r="AD63" s="100">
        <v>1090.5</v>
      </c>
      <c r="AE63" s="102">
        <v>1002.9</v>
      </c>
    </row>
    <row r="64" spans="1:31">
      <c r="A64" s="103" t="s">
        <v>1840</v>
      </c>
      <c r="B64" s="104">
        <v>11.2</v>
      </c>
      <c r="C64" s="104">
        <v>10.1</v>
      </c>
      <c r="D64" s="104">
        <v>12.1</v>
      </c>
      <c r="E64" s="104">
        <v>11.2</v>
      </c>
      <c r="F64" s="104">
        <v>5.7</v>
      </c>
      <c r="G64" s="104" t="s">
        <v>128</v>
      </c>
      <c r="H64" s="104" t="s">
        <v>32</v>
      </c>
      <c r="I64" s="104" t="s">
        <v>67</v>
      </c>
      <c r="J64" s="104">
        <v>16.2</v>
      </c>
      <c r="K64" s="104">
        <v>16.100000000000001</v>
      </c>
      <c r="L64" s="104">
        <v>16.3</v>
      </c>
      <c r="M64" s="104" t="s">
        <v>32</v>
      </c>
      <c r="N64" s="104" t="s">
        <v>92</v>
      </c>
      <c r="O64" s="104" t="s">
        <v>32</v>
      </c>
      <c r="P64" s="104">
        <v>43.8</v>
      </c>
      <c r="Q64" s="104" t="s">
        <v>47</v>
      </c>
      <c r="R64" s="104">
        <v>1.8</v>
      </c>
      <c r="S64" s="104">
        <v>0.3</v>
      </c>
      <c r="T64" s="104">
        <v>1.3</v>
      </c>
      <c r="U64" s="104">
        <v>0</v>
      </c>
      <c r="V64" s="104">
        <v>1.3</v>
      </c>
      <c r="W64" s="104">
        <v>6.4</v>
      </c>
      <c r="X64" s="104">
        <v>945.5</v>
      </c>
      <c r="Y64" s="104">
        <v>8.5</v>
      </c>
      <c r="Z64" s="104">
        <v>40.299999999999997</v>
      </c>
      <c r="AA64" s="104" t="s">
        <v>682</v>
      </c>
      <c r="AB64" s="104">
        <v>1089.5999999999999</v>
      </c>
      <c r="AC64" s="104">
        <v>1088.7</v>
      </c>
      <c r="AD64" s="104">
        <v>1090.2</v>
      </c>
      <c r="AE64" s="105">
        <v>1002.8</v>
      </c>
    </row>
    <row r="65" spans="1:31">
      <c r="A65" s="98" t="s">
        <v>1841</v>
      </c>
      <c r="B65" s="100">
        <v>11.3</v>
      </c>
      <c r="C65" s="100">
        <v>9.6</v>
      </c>
      <c r="D65" s="100">
        <v>13.2</v>
      </c>
      <c r="E65" s="100">
        <v>10.8</v>
      </c>
      <c r="F65" s="100">
        <v>5.2</v>
      </c>
      <c r="G65" s="100" t="s">
        <v>35</v>
      </c>
      <c r="H65" s="100" t="s">
        <v>33</v>
      </c>
      <c r="I65" s="100" t="s">
        <v>93</v>
      </c>
      <c r="J65" s="100">
        <v>16.100000000000001</v>
      </c>
      <c r="K65" s="100">
        <v>16</v>
      </c>
      <c r="L65" s="100">
        <v>16.100000000000001</v>
      </c>
      <c r="M65" s="100" t="s">
        <v>92</v>
      </c>
      <c r="N65" s="100" t="s">
        <v>92</v>
      </c>
      <c r="O65" s="100" t="s">
        <v>32</v>
      </c>
      <c r="P65" s="100">
        <v>338.8</v>
      </c>
      <c r="Q65" s="100" t="s">
        <v>189</v>
      </c>
      <c r="R65" s="100">
        <v>0</v>
      </c>
      <c r="S65" s="100">
        <v>0.3</v>
      </c>
      <c r="T65" s="100">
        <v>1.3</v>
      </c>
      <c r="U65" s="100">
        <v>0</v>
      </c>
      <c r="V65" s="100">
        <v>1.3</v>
      </c>
      <c r="W65" s="100">
        <v>6.4</v>
      </c>
      <c r="X65" s="100">
        <v>945.5</v>
      </c>
      <c r="Y65" s="100">
        <v>13.6</v>
      </c>
      <c r="Z65" s="100">
        <v>68</v>
      </c>
      <c r="AA65" s="100" t="s">
        <v>691</v>
      </c>
      <c r="AB65" s="100">
        <v>1089.2</v>
      </c>
      <c r="AC65" s="100">
        <v>1087.8</v>
      </c>
      <c r="AD65" s="100">
        <v>1090.9000000000001</v>
      </c>
      <c r="AE65" s="102">
        <v>1002.4</v>
      </c>
    </row>
    <row r="66" spans="1:31">
      <c r="A66" s="103" t="s">
        <v>1842</v>
      </c>
      <c r="B66" s="104">
        <v>13.5</v>
      </c>
      <c r="C66" s="104">
        <v>12.4</v>
      </c>
      <c r="D66" s="104">
        <v>14.3</v>
      </c>
      <c r="E66" s="104">
        <v>13.5</v>
      </c>
      <c r="F66" s="104">
        <v>5.3</v>
      </c>
      <c r="G66" s="104" t="s">
        <v>31</v>
      </c>
      <c r="H66" s="104" t="s">
        <v>46</v>
      </c>
      <c r="I66" s="104" t="s">
        <v>39</v>
      </c>
      <c r="J66" s="104">
        <v>15.9</v>
      </c>
      <c r="K66" s="104">
        <v>15.9</v>
      </c>
      <c r="L66" s="104">
        <v>16</v>
      </c>
      <c r="M66" s="104" t="s">
        <v>92</v>
      </c>
      <c r="N66" s="104" t="s">
        <v>92</v>
      </c>
      <c r="O66" s="104" t="s">
        <v>92</v>
      </c>
      <c r="P66" s="104">
        <v>347.8</v>
      </c>
      <c r="Q66" s="104" t="s">
        <v>189</v>
      </c>
      <c r="R66" s="104">
        <v>0</v>
      </c>
      <c r="S66" s="104">
        <v>0.3</v>
      </c>
      <c r="T66" s="104">
        <v>1.3</v>
      </c>
      <c r="U66" s="104">
        <v>0</v>
      </c>
      <c r="V66" s="104">
        <v>1.3</v>
      </c>
      <c r="W66" s="104">
        <v>6.4</v>
      </c>
      <c r="X66" s="104">
        <v>945.5</v>
      </c>
      <c r="Y66" s="104">
        <v>13.6</v>
      </c>
      <c r="Z66" s="104">
        <v>46.1</v>
      </c>
      <c r="AA66" s="104" t="s">
        <v>1112</v>
      </c>
      <c r="AB66" s="104">
        <v>1087.8</v>
      </c>
      <c r="AC66" s="104">
        <v>1086.9000000000001</v>
      </c>
      <c r="AD66" s="104">
        <v>1089.0999999999999</v>
      </c>
      <c r="AE66" s="105">
        <v>1001</v>
      </c>
    </row>
    <row r="67" spans="1:31">
      <c r="A67" s="98" t="s">
        <v>1843</v>
      </c>
      <c r="B67" s="100">
        <v>12.5</v>
      </c>
      <c r="C67" s="100">
        <v>11.8</v>
      </c>
      <c r="D67" s="100">
        <v>13.1</v>
      </c>
      <c r="E67" s="100">
        <v>12.5</v>
      </c>
      <c r="F67" s="100">
        <v>5.0999999999999996</v>
      </c>
      <c r="G67" s="100" t="s">
        <v>60</v>
      </c>
      <c r="H67" s="100" t="s">
        <v>33</v>
      </c>
      <c r="I67" s="100" t="s">
        <v>35</v>
      </c>
      <c r="J67" s="100">
        <v>15.9</v>
      </c>
      <c r="K67" s="100">
        <v>15.9</v>
      </c>
      <c r="L67" s="100">
        <v>15.9</v>
      </c>
      <c r="M67" s="100" t="s">
        <v>92</v>
      </c>
      <c r="N67" s="100" t="s">
        <v>41</v>
      </c>
      <c r="O67" s="100" t="s">
        <v>92</v>
      </c>
      <c r="P67" s="100">
        <v>0</v>
      </c>
      <c r="Q67" s="100" t="s">
        <v>47</v>
      </c>
      <c r="R67" s="100">
        <v>0</v>
      </c>
      <c r="S67" s="100">
        <v>0.3</v>
      </c>
      <c r="T67" s="100">
        <v>1.3</v>
      </c>
      <c r="U67" s="100">
        <v>0</v>
      </c>
      <c r="V67" s="100">
        <v>1.3</v>
      </c>
      <c r="W67" s="100">
        <v>6.4</v>
      </c>
      <c r="X67" s="100">
        <v>945.5</v>
      </c>
      <c r="Y67" s="100">
        <v>10.7</v>
      </c>
      <c r="Z67" s="100">
        <v>42.1</v>
      </c>
      <c r="AA67" s="100" t="s">
        <v>1221</v>
      </c>
      <c r="AB67" s="100">
        <v>1090.4000000000001</v>
      </c>
      <c r="AC67" s="100">
        <v>1089</v>
      </c>
      <c r="AD67" s="100">
        <v>1092.0999999999999</v>
      </c>
      <c r="AE67" s="102">
        <v>1003.6</v>
      </c>
    </row>
    <row r="68" spans="1:31">
      <c r="A68" s="103" t="s">
        <v>1844</v>
      </c>
      <c r="B68" s="104">
        <v>11.8</v>
      </c>
      <c r="C68" s="104">
        <v>10.6</v>
      </c>
      <c r="D68" s="104">
        <v>13</v>
      </c>
      <c r="E68" s="104">
        <v>11.8</v>
      </c>
      <c r="F68" s="104">
        <v>4.7</v>
      </c>
      <c r="G68" s="104" t="s">
        <v>96</v>
      </c>
      <c r="H68" s="104" t="s">
        <v>33</v>
      </c>
      <c r="I68" s="104" t="s">
        <v>128</v>
      </c>
      <c r="J68" s="104">
        <v>15.8</v>
      </c>
      <c r="K68" s="104">
        <v>15.7</v>
      </c>
      <c r="L68" s="104">
        <v>15.9</v>
      </c>
      <c r="M68" s="104" t="s">
        <v>41</v>
      </c>
      <c r="N68" s="104" t="s">
        <v>41</v>
      </c>
      <c r="O68" s="104" t="s">
        <v>92</v>
      </c>
      <c r="P68" s="104">
        <v>0</v>
      </c>
      <c r="Q68" s="104" t="s">
        <v>47</v>
      </c>
      <c r="R68" s="104">
        <v>0</v>
      </c>
      <c r="S68" s="104">
        <v>0.3</v>
      </c>
      <c r="T68" s="104">
        <v>1.3</v>
      </c>
      <c r="U68" s="104">
        <v>0</v>
      </c>
      <c r="V68" s="104">
        <v>1.3</v>
      </c>
      <c r="W68" s="104">
        <v>6.4</v>
      </c>
      <c r="X68" s="104">
        <v>945.5</v>
      </c>
      <c r="Y68" s="104">
        <v>7</v>
      </c>
      <c r="Z68" s="104">
        <v>36.700000000000003</v>
      </c>
      <c r="AA68" s="104" t="s">
        <v>673</v>
      </c>
      <c r="AB68" s="104">
        <v>1093.9000000000001</v>
      </c>
      <c r="AC68" s="104">
        <v>1092</v>
      </c>
      <c r="AD68" s="104">
        <v>1094.8</v>
      </c>
      <c r="AE68" s="105">
        <v>1007.1</v>
      </c>
    </row>
    <row r="69" spans="1:31">
      <c r="A69" s="98" t="s">
        <v>1845</v>
      </c>
      <c r="B69" s="100">
        <v>10.6</v>
      </c>
      <c r="C69" s="100">
        <v>9.9</v>
      </c>
      <c r="D69" s="100">
        <v>11.7</v>
      </c>
      <c r="E69" s="100">
        <v>10.6</v>
      </c>
      <c r="F69" s="100">
        <v>4.7</v>
      </c>
      <c r="G69" s="100" t="s">
        <v>91</v>
      </c>
      <c r="H69" s="100" t="s">
        <v>41</v>
      </c>
      <c r="I69" s="100" t="s">
        <v>109</v>
      </c>
      <c r="J69" s="100">
        <v>15.6</v>
      </c>
      <c r="K69" s="100">
        <v>15.5</v>
      </c>
      <c r="L69" s="100">
        <v>15.7</v>
      </c>
      <c r="M69" s="100" t="s">
        <v>41</v>
      </c>
      <c r="N69" s="100" t="s">
        <v>41</v>
      </c>
      <c r="O69" s="100" t="s">
        <v>41</v>
      </c>
      <c r="P69" s="100">
        <v>0</v>
      </c>
      <c r="Q69" s="100" t="s">
        <v>47</v>
      </c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100">
        <v>6.4</v>
      </c>
      <c r="X69" s="100">
        <v>945.5</v>
      </c>
      <c r="Y69" s="100">
        <v>8.6999999999999993</v>
      </c>
      <c r="Z69" s="100">
        <v>29.5</v>
      </c>
      <c r="AA69" s="100" t="s">
        <v>909</v>
      </c>
      <c r="AB69" s="100">
        <v>1095.3</v>
      </c>
      <c r="AC69" s="100">
        <v>1094.5</v>
      </c>
      <c r="AD69" s="100">
        <v>1096.2</v>
      </c>
      <c r="AE69" s="102">
        <v>1008.6</v>
      </c>
    </row>
    <row r="70" spans="1:31">
      <c r="A70" s="103" t="s">
        <v>1846</v>
      </c>
      <c r="B70" s="104">
        <v>12</v>
      </c>
      <c r="C70" s="104">
        <v>11.1</v>
      </c>
      <c r="D70" s="104">
        <v>13.4</v>
      </c>
      <c r="E70" s="104">
        <v>12</v>
      </c>
      <c r="F70" s="104">
        <v>5.5</v>
      </c>
      <c r="G70" s="104" t="s">
        <v>32</v>
      </c>
      <c r="H70" s="104" t="s">
        <v>60</v>
      </c>
      <c r="I70" s="104" t="s">
        <v>91</v>
      </c>
      <c r="J70" s="104">
        <v>15.4</v>
      </c>
      <c r="K70" s="104">
        <v>15.3</v>
      </c>
      <c r="L70" s="104">
        <v>15.5</v>
      </c>
      <c r="M70" s="104" t="s">
        <v>41</v>
      </c>
      <c r="N70" s="104" t="s">
        <v>41</v>
      </c>
      <c r="O70" s="104" t="s">
        <v>41</v>
      </c>
      <c r="P70" s="104">
        <v>158.30000000000001</v>
      </c>
      <c r="Q70" s="104" t="s">
        <v>44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  <c r="W70" s="104">
        <v>6.4</v>
      </c>
      <c r="X70" s="104">
        <v>945.5</v>
      </c>
      <c r="Y70" s="104">
        <v>8.5</v>
      </c>
      <c r="Z70" s="104">
        <v>25.6</v>
      </c>
      <c r="AA70" s="104" t="s">
        <v>301</v>
      </c>
      <c r="AB70" s="104">
        <v>1098</v>
      </c>
      <c r="AC70" s="104">
        <v>1095.9000000000001</v>
      </c>
      <c r="AD70" s="104">
        <v>1100</v>
      </c>
      <c r="AE70" s="105">
        <v>1011.2</v>
      </c>
    </row>
    <row r="71" spans="1:31">
      <c r="A71" s="98" t="s">
        <v>1847</v>
      </c>
      <c r="B71" s="100">
        <v>14.6</v>
      </c>
      <c r="C71" s="100">
        <v>12.5</v>
      </c>
      <c r="D71" s="100">
        <v>16.100000000000001</v>
      </c>
      <c r="E71" s="100">
        <v>14.6</v>
      </c>
      <c r="F71" s="100">
        <v>6</v>
      </c>
      <c r="G71" s="100" t="s">
        <v>43</v>
      </c>
      <c r="H71" s="100" t="s">
        <v>89</v>
      </c>
      <c r="I71" s="100" t="s">
        <v>32</v>
      </c>
      <c r="J71" s="100">
        <v>15.2</v>
      </c>
      <c r="K71" s="100">
        <v>15.1</v>
      </c>
      <c r="L71" s="100">
        <v>15.3</v>
      </c>
      <c r="M71" s="100" t="s">
        <v>41</v>
      </c>
      <c r="N71" s="100" t="s">
        <v>41</v>
      </c>
      <c r="O71" s="100" t="s">
        <v>92</v>
      </c>
      <c r="P71" s="100">
        <v>456.8</v>
      </c>
      <c r="Q71" s="100" t="s">
        <v>174</v>
      </c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100">
        <v>6.4</v>
      </c>
      <c r="X71" s="100">
        <v>945.5</v>
      </c>
      <c r="Y71" s="100">
        <v>8.3000000000000007</v>
      </c>
      <c r="Z71" s="100">
        <v>27.7</v>
      </c>
      <c r="AA71" s="100" t="s">
        <v>381</v>
      </c>
      <c r="AB71" s="100">
        <v>1100</v>
      </c>
      <c r="AC71" s="100">
        <v>1100</v>
      </c>
      <c r="AD71" s="100">
        <v>1100</v>
      </c>
      <c r="AE71" s="102">
        <v>1014.4</v>
      </c>
    </row>
    <row r="72" spans="1:31">
      <c r="A72" s="103" t="s">
        <v>1848</v>
      </c>
      <c r="B72" s="104">
        <v>15.2</v>
      </c>
      <c r="C72" s="104">
        <v>14.6</v>
      </c>
      <c r="D72" s="104">
        <v>16.399999999999999</v>
      </c>
      <c r="E72" s="104">
        <v>15.2</v>
      </c>
      <c r="F72" s="104">
        <v>5.9</v>
      </c>
      <c r="G72" s="104" t="s">
        <v>46</v>
      </c>
      <c r="H72" s="104" t="s">
        <v>130</v>
      </c>
      <c r="I72" s="104" t="s">
        <v>60</v>
      </c>
      <c r="J72" s="104">
        <v>15.2</v>
      </c>
      <c r="K72" s="104">
        <v>15.1</v>
      </c>
      <c r="L72" s="104">
        <v>15.4</v>
      </c>
      <c r="M72" s="104" t="s">
        <v>92</v>
      </c>
      <c r="N72" s="104" t="s">
        <v>92</v>
      </c>
      <c r="O72" s="104" t="s">
        <v>92</v>
      </c>
      <c r="P72" s="104">
        <v>333.5</v>
      </c>
      <c r="Q72" s="104" t="s">
        <v>189</v>
      </c>
      <c r="R72" s="104">
        <v>0</v>
      </c>
      <c r="S72" s="104">
        <v>0</v>
      </c>
      <c r="T72" s="104">
        <v>0</v>
      </c>
      <c r="U72" s="104">
        <v>0</v>
      </c>
      <c r="V72" s="104">
        <v>0</v>
      </c>
      <c r="W72" s="104">
        <v>6.4</v>
      </c>
      <c r="X72" s="104">
        <v>945.5</v>
      </c>
      <c r="Y72" s="104">
        <v>3.6</v>
      </c>
      <c r="Z72" s="104">
        <v>16.600000000000001</v>
      </c>
      <c r="AA72" s="104" t="s">
        <v>888</v>
      </c>
      <c r="AB72" s="104">
        <v>1100</v>
      </c>
      <c r="AC72" s="104">
        <v>1100</v>
      </c>
      <c r="AD72" s="104">
        <v>1100</v>
      </c>
      <c r="AE72" s="105">
        <v>1015.6</v>
      </c>
    </row>
    <row r="73" spans="1:31">
      <c r="A73" s="98" t="s">
        <v>1849</v>
      </c>
      <c r="B73" s="100">
        <v>13.6</v>
      </c>
      <c r="C73" s="100">
        <v>12.7</v>
      </c>
      <c r="D73" s="100">
        <v>14.6</v>
      </c>
      <c r="E73" s="100">
        <v>13.6</v>
      </c>
      <c r="F73" s="100">
        <v>7.8</v>
      </c>
      <c r="G73" s="100" t="s">
        <v>59</v>
      </c>
      <c r="H73" s="100" t="s">
        <v>96</v>
      </c>
      <c r="I73" s="100" t="s">
        <v>93</v>
      </c>
      <c r="J73" s="100">
        <v>15.5</v>
      </c>
      <c r="K73" s="100">
        <v>15.3</v>
      </c>
      <c r="L73" s="100">
        <v>15.7</v>
      </c>
      <c r="M73" s="100" t="s">
        <v>32</v>
      </c>
      <c r="N73" s="100" t="s">
        <v>92</v>
      </c>
      <c r="O73" s="100" t="s">
        <v>32</v>
      </c>
      <c r="P73" s="100">
        <v>0</v>
      </c>
      <c r="Q73" s="100" t="s">
        <v>47</v>
      </c>
      <c r="R73" s="100">
        <v>0</v>
      </c>
      <c r="S73" s="100">
        <v>0</v>
      </c>
      <c r="T73" s="100">
        <v>0</v>
      </c>
      <c r="U73" s="100">
        <v>0</v>
      </c>
      <c r="V73" s="100">
        <v>0</v>
      </c>
      <c r="W73" s="100">
        <v>6.4</v>
      </c>
      <c r="X73" s="100">
        <v>945.5</v>
      </c>
      <c r="Y73" s="100">
        <v>3.3</v>
      </c>
      <c r="Z73" s="100">
        <v>16.600000000000001</v>
      </c>
      <c r="AA73" s="100" t="s">
        <v>282</v>
      </c>
      <c r="AB73" s="100">
        <v>1100</v>
      </c>
      <c r="AC73" s="100">
        <v>1100</v>
      </c>
      <c r="AD73" s="100">
        <v>1100</v>
      </c>
      <c r="AE73" s="102">
        <v>1018.1</v>
      </c>
    </row>
    <row r="74" spans="1:31">
      <c r="A74" s="103" t="s">
        <v>1850</v>
      </c>
      <c r="B74" s="104">
        <v>12.2</v>
      </c>
      <c r="C74" s="104">
        <v>10.5</v>
      </c>
      <c r="D74" s="104">
        <v>13.2</v>
      </c>
      <c r="E74" s="104">
        <v>12.2</v>
      </c>
      <c r="F74" s="104">
        <v>7</v>
      </c>
      <c r="G74" s="104" t="s">
        <v>93</v>
      </c>
      <c r="H74" s="104" t="s">
        <v>35</v>
      </c>
      <c r="I74" s="104" t="s">
        <v>68</v>
      </c>
      <c r="J74" s="104">
        <v>15.7</v>
      </c>
      <c r="K74" s="104">
        <v>15.7</v>
      </c>
      <c r="L74" s="104">
        <v>15.8</v>
      </c>
      <c r="M74" s="104" t="s">
        <v>32</v>
      </c>
      <c r="N74" s="104" t="s">
        <v>32</v>
      </c>
      <c r="O74" s="104" t="s">
        <v>32</v>
      </c>
      <c r="P74" s="104">
        <v>0</v>
      </c>
      <c r="Q74" s="104" t="s">
        <v>47</v>
      </c>
      <c r="R74" s="104">
        <v>0</v>
      </c>
      <c r="S74" s="104">
        <v>0</v>
      </c>
      <c r="T74" s="104">
        <v>0</v>
      </c>
      <c r="U74" s="104">
        <v>0</v>
      </c>
      <c r="V74" s="104">
        <v>0</v>
      </c>
      <c r="W74" s="104">
        <v>6.4</v>
      </c>
      <c r="X74" s="104">
        <v>945.5</v>
      </c>
      <c r="Y74" s="104">
        <v>2.5</v>
      </c>
      <c r="Z74" s="104">
        <v>11.2</v>
      </c>
      <c r="AA74" s="104" t="s">
        <v>239</v>
      </c>
      <c r="AB74" s="104">
        <v>1100</v>
      </c>
      <c r="AC74" s="104">
        <v>1100</v>
      </c>
      <c r="AD74" s="104">
        <v>1100</v>
      </c>
      <c r="AE74" s="105">
        <v>1019.6</v>
      </c>
    </row>
    <row r="75" spans="1:31">
      <c r="A75" s="98" t="s">
        <v>1851</v>
      </c>
      <c r="B75" s="100">
        <v>10.4</v>
      </c>
      <c r="C75" s="100">
        <v>9</v>
      </c>
      <c r="D75" s="100">
        <v>12.5</v>
      </c>
      <c r="E75" s="100">
        <v>10.4</v>
      </c>
      <c r="F75" s="100">
        <v>5.8</v>
      </c>
      <c r="G75" s="100" t="s">
        <v>62</v>
      </c>
      <c r="H75" s="100" t="s">
        <v>96</v>
      </c>
      <c r="I75" s="100" t="s">
        <v>83</v>
      </c>
      <c r="J75" s="100">
        <v>15.7</v>
      </c>
      <c r="K75" s="100">
        <v>15.7</v>
      </c>
      <c r="L75" s="100">
        <v>15.8</v>
      </c>
      <c r="M75" s="100" t="s">
        <v>32</v>
      </c>
      <c r="N75" s="100" t="s">
        <v>32</v>
      </c>
      <c r="O75" s="100" t="s">
        <v>32</v>
      </c>
      <c r="P75" s="100">
        <v>0</v>
      </c>
      <c r="Q75" s="100" t="s">
        <v>47</v>
      </c>
      <c r="R75" s="100">
        <v>0</v>
      </c>
      <c r="S75" s="100">
        <v>0</v>
      </c>
      <c r="T75" s="100">
        <v>0</v>
      </c>
      <c r="U75" s="100">
        <v>0</v>
      </c>
      <c r="V75" s="100">
        <v>0</v>
      </c>
      <c r="W75" s="100">
        <v>6.4</v>
      </c>
      <c r="X75" s="100">
        <v>945.5</v>
      </c>
      <c r="Y75" s="100">
        <v>4</v>
      </c>
      <c r="Z75" s="100">
        <v>14.8</v>
      </c>
      <c r="AA75" s="100" t="s">
        <v>489</v>
      </c>
      <c r="AB75" s="100">
        <v>1100</v>
      </c>
      <c r="AC75" s="100">
        <v>1100</v>
      </c>
      <c r="AD75" s="100">
        <v>1100</v>
      </c>
      <c r="AE75" s="102">
        <v>1019.8</v>
      </c>
    </row>
    <row r="76" spans="1:31">
      <c r="A76" s="103" t="s">
        <v>1852</v>
      </c>
      <c r="B76" s="104">
        <v>11.5</v>
      </c>
      <c r="C76" s="104">
        <v>11</v>
      </c>
      <c r="D76" s="104">
        <v>12.7</v>
      </c>
      <c r="E76" s="104">
        <v>11.5</v>
      </c>
      <c r="F76" s="104">
        <v>4.5</v>
      </c>
      <c r="G76" s="104" t="s">
        <v>96</v>
      </c>
      <c r="H76" s="104" t="s">
        <v>45</v>
      </c>
      <c r="I76" s="104" t="s">
        <v>35</v>
      </c>
      <c r="J76" s="104">
        <v>15.6</v>
      </c>
      <c r="K76" s="104">
        <v>15.5</v>
      </c>
      <c r="L76" s="104">
        <v>15.7</v>
      </c>
      <c r="M76" s="104" t="s">
        <v>32</v>
      </c>
      <c r="N76" s="104" t="s">
        <v>32</v>
      </c>
      <c r="O76" s="104" t="s">
        <v>32</v>
      </c>
      <c r="P76" s="104">
        <v>160.9</v>
      </c>
      <c r="Q76" s="104" t="s">
        <v>44</v>
      </c>
      <c r="R76" s="104">
        <v>0</v>
      </c>
      <c r="S76" s="104">
        <v>0</v>
      </c>
      <c r="T76" s="104">
        <v>0</v>
      </c>
      <c r="U76" s="104">
        <v>0</v>
      </c>
      <c r="V76" s="104">
        <v>0</v>
      </c>
      <c r="W76" s="104">
        <v>6.4</v>
      </c>
      <c r="X76" s="104">
        <v>945.5</v>
      </c>
      <c r="Y76" s="104">
        <v>5.3</v>
      </c>
      <c r="Z76" s="104">
        <v>16.600000000000001</v>
      </c>
      <c r="AA76" s="104" t="s">
        <v>320</v>
      </c>
      <c r="AB76" s="104">
        <v>1100</v>
      </c>
      <c r="AC76" s="104">
        <v>1100</v>
      </c>
      <c r="AD76" s="104">
        <v>1100</v>
      </c>
      <c r="AE76" s="105">
        <v>1020.8</v>
      </c>
    </row>
    <row r="77" spans="1:31">
      <c r="A77" s="98" t="s">
        <v>1853</v>
      </c>
      <c r="B77" s="100">
        <v>14.3</v>
      </c>
      <c r="C77" s="100">
        <v>12.7</v>
      </c>
      <c r="D77" s="100">
        <v>15.6</v>
      </c>
      <c r="E77" s="100">
        <v>14.3</v>
      </c>
      <c r="F77" s="100">
        <v>4.0999999999999996</v>
      </c>
      <c r="G77" s="100" t="s">
        <v>55</v>
      </c>
      <c r="H77" s="100" t="s">
        <v>344</v>
      </c>
      <c r="I77" s="100" t="s">
        <v>33</v>
      </c>
      <c r="J77" s="100">
        <v>16.3</v>
      </c>
      <c r="K77" s="100">
        <v>15.4</v>
      </c>
      <c r="L77" s="100">
        <v>17.8</v>
      </c>
      <c r="M77" s="100" t="s">
        <v>92</v>
      </c>
      <c r="N77" s="100" t="s">
        <v>41</v>
      </c>
      <c r="O77" s="100" t="s">
        <v>32</v>
      </c>
      <c r="P77" s="100">
        <v>440.3</v>
      </c>
      <c r="Q77" s="100" t="s">
        <v>174</v>
      </c>
      <c r="R77" s="100">
        <v>0</v>
      </c>
      <c r="S77" s="100">
        <v>0</v>
      </c>
      <c r="T77" s="100">
        <v>0</v>
      </c>
      <c r="U77" s="100">
        <v>0</v>
      </c>
      <c r="V77" s="100">
        <v>0</v>
      </c>
      <c r="W77" s="100">
        <v>6.4</v>
      </c>
      <c r="X77" s="100">
        <v>945.5</v>
      </c>
      <c r="Y77" s="100">
        <v>4.4000000000000004</v>
      </c>
      <c r="Z77" s="100">
        <v>25.6</v>
      </c>
      <c r="AA77" s="100" t="s">
        <v>254</v>
      </c>
      <c r="AB77" s="100">
        <v>1100</v>
      </c>
      <c r="AC77" s="100">
        <v>1100</v>
      </c>
      <c r="AD77" s="100">
        <v>1100</v>
      </c>
      <c r="AE77" s="102">
        <v>1021.3</v>
      </c>
    </row>
    <row r="78" spans="1:31">
      <c r="A78" s="103" t="s">
        <v>1854</v>
      </c>
      <c r="B78" s="104">
        <v>14.7</v>
      </c>
      <c r="C78" s="104">
        <v>13.9</v>
      </c>
      <c r="D78" s="104">
        <v>15.9</v>
      </c>
      <c r="E78" s="104">
        <v>14.7</v>
      </c>
      <c r="F78" s="104">
        <v>4.5999999999999996</v>
      </c>
      <c r="G78" s="104" t="s">
        <v>89</v>
      </c>
      <c r="H78" s="104" t="s">
        <v>130</v>
      </c>
      <c r="I78" s="104" t="s">
        <v>33</v>
      </c>
      <c r="J78" s="104">
        <v>18.100000000000001</v>
      </c>
      <c r="K78" s="104">
        <v>17.399999999999999</v>
      </c>
      <c r="L78" s="104">
        <v>18.600000000000001</v>
      </c>
      <c r="M78" s="104" t="s">
        <v>60</v>
      </c>
      <c r="N78" s="104" t="s">
        <v>42</v>
      </c>
      <c r="O78" s="104" t="s">
        <v>41</v>
      </c>
      <c r="P78" s="104">
        <v>311.5</v>
      </c>
      <c r="Q78" s="104" t="s">
        <v>189</v>
      </c>
      <c r="R78" s="104">
        <v>0</v>
      </c>
      <c r="S78" s="104">
        <v>0</v>
      </c>
      <c r="T78" s="104">
        <v>0</v>
      </c>
      <c r="U78" s="104">
        <v>0</v>
      </c>
      <c r="V78" s="104">
        <v>0</v>
      </c>
      <c r="W78" s="104">
        <v>6.4</v>
      </c>
      <c r="X78" s="104">
        <v>945.5</v>
      </c>
      <c r="Y78" s="104">
        <v>5.8</v>
      </c>
      <c r="Z78" s="104">
        <v>29.5</v>
      </c>
      <c r="AA78" s="104" t="s">
        <v>57</v>
      </c>
      <c r="AB78" s="104">
        <v>1100</v>
      </c>
      <c r="AC78" s="104">
        <v>1100</v>
      </c>
      <c r="AD78" s="104">
        <v>1100</v>
      </c>
      <c r="AE78" s="105">
        <v>1020.2</v>
      </c>
    </row>
    <row r="79" spans="1:31">
      <c r="A79" s="98" t="s">
        <v>1855</v>
      </c>
      <c r="B79" s="100">
        <v>12.8</v>
      </c>
      <c r="C79" s="100">
        <v>10.7</v>
      </c>
      <c r="D79" s="100">
        <v>13.9</v>
      </c>
      <c r="E79" s="100">
        <v>12.8</v>
      </c>
      <c r="F79" s="100">
        <v>3.9</v>
      </c>
      <c r="G79" s="100" t="s">
        <v>33</v>
      </c>
      <c r="H79" s="100" t="s">
        <v>52</v>
      </c>
      <c r="I79" s="100" t="s">
        <v>39</v>
      </c>
      <c r="J79" s="100">
        <v>17.3</v>
      </c>
      <c r="K79" s="100">
        <v>16.899999999999999</v>
      </c>
      <c r="L79" s="100">
        <v>18.7</v>
      </c>
      <c r="M79" s="100" t="s">
        <v>96</v>
      </c>
      <c r="N79" s="100" t="s">
        <v>39</v>
      </c>
      <c r="O79" s="100" t="s">
        <v>41</v>
      </c>
      <c r="P79" s="100">
        <v>0</v>
      </c>
      <c r="Q79" s="100" t="s">
        <v>47</v>
      </c>
      <c r="R79" s="100">
        <v>0</v>
      </c>
      <c r="S79" s="100">
        <v>0</v>
      </c>
      <c r="T79" s="100">
        <v>0</v>
      </c>
      <c r="U79" s="100">
        <v>0</v>
      </c>
      <c r="V79" s="100">
        <v>0</v>
      </c>
      <c r="W79" s="100">
        <v>6.4</v>
      </c>
      <c r="X79" s="100">
        <v>945.5</v>
      </c>
      <c r="Y79" s="100">
        <v>6.9</v>
      </c>
      <c r="Z79" s="100">
        <v>36.700000000000003</v>
      </c>
      <c r="AA79" s="100" t="s">
        <v>53</v>
      </c>
      <c r="AB79" s="100">
        <v>1100</v>
      </c>
      <c r="AC79" s="100">
        <v>1100</v>
      </c>
      <c r="AD79" s="100">
        <v>1100</v>
      </c>
      <c r="AE79" s="102">
        <v>1021.3</v>
      </c>
    </row>
    <row r="80" spans="1:31">
      <c r="A80" s="103" t="s">
        <v>1856</v>
      </c>
      <c r="B80" s="104">
        <v>9.6999999999999993</v>
      </c>
      <c r="C80" s="104">
        <v>8.3000000000000007</v>
      </c>
      <c r="D80" s="104">
        <v>12.2</v>
      </c>
      <c r="E80" s="104">
        <v>9.5</v>
      </c>
      <c r="F80" s="104">
        <v>2.8</v>
      </c>
      <c r="G80" s="104" t="s">
        <v>96</v>
      </c>
      <c r="H80" s="104" t="s">
        <v>87</v>
      </c>
      <c r="I80" s="104" t="s">
        <v>59</v>
      </c>
      <c r="J80" s="104">
        <v>18.5</v>
      </c>
      <c r="K80" s="104">
        <v>17.600000000000001</v>
      </c>
      <c r="L80" s="104">
        <v>19.7</v>
      </c>
      <c r="M80" s="104" t="s">
        <v>96</v>
      </c>
      <c r="N80" s="104" t="s">
        <v>42</v>
      </c>
      <c r="O80" s="104" t="s">
        <v>41</v>
      </c>
      <c r="P80" s="104">
        <v>0</v>
      </c>
      <c r="Q80" s="104" t="s">
        <v>47</v>
      </c>
      <c r="R80" s="104">
        <v>0</v>
      </c>
      <c r="S80" s="104">
        <v>0</v>
      </c>
      <c r="T80" s="104">
        <v>0</v>
      </c>
      <c r="U80" s="104">
        <v>0</v>
      </c>
      <c r="V80" s="104">
        <v>0</v>
      </c>
      <c r="W80" s="104">
        <v>6.4</v>
      </c>
      <c r="X80" s="104">
        <v>945.5</v>
      </c>
      <c r="Y80" s="104">
        <v>4.8</v>
      </c>
      <c r="Z80" s="104">
        <v>16.600000000000001</v>
      </c>
      <c r="AA80" s="104" t="s">
        <v>331</v>
      </c>
      <c r="AB80" s="104">
        <v>1100</v>
      </c>
      <c r="AC80" s="104">
        <v>1100</v>
      </c>
      <c r="AD80" s="104">
        <v>1100</v>
      </c>
      <c r="AE80" s="105">
        <v>1021.2</v>
      </c>
    </row>
    <row r="81" spans="1:31">
      <c r="A81" s="98" t="s">
        <v>1857</v>
      </c>
      <c r="B81" s="100">
        <v>9.1999999999999993</v>
      </c>
      <c r="C81" s="100">
        <v>8.1</v>
      </c>
      <c r="D81" s="100">
        <v>10.6</v>
      </c>
      <c r="E81" s="100">
        <v>8.6999999999999993</v>
      </c>
      <c r="F81" s="100">
        <v>3.6</v>
      </c>
      <c r="G81" s="100" t="s">
        <v>59</v>
      </c>
      <c r="H81" s="100" t="s">
        <v>41</v>
      </c>
      <c r="I81" s="100" t="s">
        <v>62</v>
      </c>
      <c r="J81" s="100">
        <v>17.3</v>
      </c>
      <c r="K81" s="100">
        <v>17</v>
      </c>
      <c r="L81" s="100">
        <v>17.600000000000001</v>
      </c>
      <c r="M81" s="100" t="s">
        <v>92</v>
      </c>
      <c r="N81" s="100" t="s">
        <v>41</v>
      </c>
      <c r="O81" s="100" t="s">
        <v>32</v>
      </c>
      <c r="P81" s="100">
        <v>0</v>
      </c>
      <c r="Q81" s="100" t="s">
        <v>47</v>
      </c>
      <c r="R81" s="100">
        <v>0</v>
      </c>
      <c r="S81" s="100">
        <v>0</v>
      </c>
      <c r="T81" s="100">
        <v>0</v>
      </c>
      <c r="U81" s="100">
        <v>0</v>
      </c>
      <c r="V81" s="100">
        <v>0</v>
      </c>
      <c r="W81" s="100">
        <v>6.4</v>
      </c>
      <c r="X81" s="100">
        <v>945.5</v>
      </c>
      <c r="Y81" s="100">
        <v>5.4</v>
      </c>
      <c r="Z81" s="100">
        <v>16.600000000000001</v>
      </c>
      <c r="AA81" s="100" t="s">
        <v>425</v>
      </c>
      <c r="AB81" s="100">
        <v>1100</v>
      </c>
      <c r="AC81" s="100">
        <v>1100</v>
      </c>
      <c r="AD81" s="100">
        <v>1100</v>
      </c>
      <c r="AE81" s="102">
        <v>1020.3</v>
      </c>
    </row>
    <row r="82" spans="1:31">
      <c r="A82" s="103" t="s">
        <v>1858</v>
      </c>
      <c r="B82" s="104">
        <v>9.6999999999999993</v>
      </c>
      <c r="C82" s="104">
        <v>7.3</v>
      </c>
      <c r="D82" s="104">
        <v>12.2</v>
      </c>
      <c r="E82" s="104">
        <v>9.3000000000000007</v>
      </c>
      <c r="F82" s="104">
        <v>4.4000000000000004</v>
      </c>
      <c r="G82" s="104" t="s">
        <v>128</v>
      </c>
      <c r="H82" s="104" t="s">
        <v>96</v>
      </c>
      <c r="I82" s="104" t="s">
        <v>63</v>
      </c>
      <c r="J82" s="104">
        <v>16.8</v>
      </c>
      <c r="K82" s="104">
        <v>16.600000000000001</v>
      </c>
      <c r="L82" s="104">
        <v>17</v>
      </c>
      <c r="M82" s="104" t="s">
        <v>32</v>
      </c>
      <c r="N82" s="104" t="s">
        <v>92</v>
      </c>
      <c r="O82" s="104" t="s">
        <v>35</v>
      </c>
      <c r="P82" s="104">
        <v>161.4</v>
      </c>
      <c r="Q82" s="104" t="s">
        <v>44</v>
      </c>
      <c r="R82" s="104">
        <v>0</v>
      </c>
      <c r="S82" s="104">
        <v>0</v>
      </c>
      <c r="T82" s="104">
        <v>0</v>
      </c>
      <c r="U82" s="104">
        <v>0</v>
      </c>
      <c r="V82" s="104">
        <v>0</v>
      </c>
      <c r="W82" s="104">
        <v>6.4</v>
      </c>
      <c r="X82" s="104">
        <v>945.5</v>
      </c>
      <c r="Y82" s="104">
        <v>5.7</v>
      </c>
      <c r="Z82" s="104">
        <v>16.600000000000001</v>
      </c>
      <c r="AA82" s="104" t="s">
        <v>1094</v>
      </c>
      <c r="AB82" s="104">
        <v>1100</v>
      </c>
      <c r="AC82" s="104">
        <v>1100</v>
      </c>
      <c r="AD82" s="104">
        <v>1100</v>
      </c>
      <c r="AE82" s="105">
        <v>1020.2</v>
      </c>
    </row>
    <row r="83" spans="1:31">
      <c r="A83" s="98" t="s">
        <v>1859</v>
      </c>
      <c r="B83" s="100">
        <v>15.6</v>
      </c>
      <c r="C83" s="100">
        <v>11.8</v>
      </c>
      <c r="D83" s="100">
        <v>18.399999999999999</v>
      </c>
      <c r="E83" s="100">
        <v>15.6</v>
      </c>
      <c r="F83" s="100">
        <v>6.7</v>
      </c>
      <c r="G83" s="100" t="s">
        <v>45</v>
      </c>
      <c r="H83" s="100" t="s">
        <v>132</v>
      </c>
      <c r="I83" s="100" t="s">
        <v>128</v>
      </c>
      <c r="J83" s="100">
        <v>16.600000000000001</v>
      </c>
      <c r="K83" s="100">
        <v>16.399999999999999</v>
      </c>
      <c r="L83" s="100">
        <v>16.8</v>
      </c>
      <c r="M83" s="100" t="s">
        <v>32</v>
      </c>
      <c r="N83" s="100" t="s">
        <v>92</v>
      </c>
      <c r="O83" s="100" t="s">
        <v>35</v>
      </c>
      <c r="P83" s="100">
        <v>495.8</v>
      </c>
      <c r="Q83" s="100" t="s">
        <v>174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6.4</v>
      </c>
      <c r="X83" s="100">
        <v>945.5</v>
      </c>
      <c r="Y83" s="100">
        <v>3.9</v>
      </c>
      <c r="Z83" s="100">
        <v>20.2</v>
      </c>
      <c r="AA83" s="100" t="s">
        <v>1011</v>
      </c>
      <c r="AB83" s="100">
        <v>1100</v>
      </c>
      <c r="AC83" s="100">
        <v>1100</v>
      </c>
      <c r="AD83" s="100">
        <v>1100</v>
      </c>
      <c r="AE83" s="102">
        <v>1019.9</v>
      </c>
    </row>
    <row r="84" spans="1:31">
      <c r="A84" s="103" t="s">
        <v>1860</v>
      </c>
      <c r="B84" s="104">
        <v>15.6</v>
      </c>
      <c r="C84" s="104">
        <v>15.1</v>
      </c>
      <c r="D84" s="104">
        <v>16.5</v>
      </c>
      <c r="E84" s="104">
        <v>15.6</v>
      </c>
      <c r="F84" s="104">
        <v>8.4</v>
      </c>
      <c r="G84" s="104" t="s">
        <v>96</v>
      </c>
      <c r="H84" s="104" t="s">
        <v>43</v>
      </c>
      <c r="I84" s="104" t="s">
        <v>91</v>
      </c>
      <c r="J84" s="104">
        <v>16.5</v>
      </c>
      <c r="K84" s="104">
        <v>16.399999999999999</v>
      </c>
      <c r="L84" s="104">
        <v>16.600000000000001</v>
      </c>
      <c r="M84" s="104" t="s">
        <v>32</v>
      </c>
      <c r="N84" s="104" t="s">
        <v>32</v>
      </c>
      <c r="O84" s="104" t="s">
        <v>35</v>
      </c>
      <c r="P84" s="104">
        <v>371.3</v>
      </c>
      <c r="Q84" s="104" t="s">
        <v>189</v>
      </c>
      <c r="R84" s="104">
        <v>0</v>
      </c>
      <c r="S84" s="104">
        <v>0</v>
      </c>
      <c r="T84" s="104">
        <v>0</v>
      </c>
      <c r="U84" s="104">
        <v>0</v>
      </c>
      <c r="V84" s="104">
        <v>0</v>
      </c>
      <c r="W84" s="104">
        <v>6.4</v>
      </c>
      <c r="X84" s="104">
        <v>945.5</v>
      </c>
      <c r="Y84" s="104">
        <v>5.6</v>
      </c>
      <c r="Z84" s="104">
        <v>20.2</v>
      </c>
      <c r="AA84" s="104" t="s">
        <v>99</v>
      </c>
      <c r="AB84" s="104">
        <v>1100</v>
      </c>
      <c r="AC84" s="104">
        <v>1100</v>
      </c>
      <c r="AD84" s="104">
        <v>1100</v>
      </c>
      <c r="AE84" s="105">
        <v>1018.6</v>
      </c>
    </row>
    <row r="85" spans="1:31">
      <c r="A85" s="98" t="s">
        <v>1861</v>
      </c>
      <c r="B85" s="100">
        <v>15.1</v>
      </c>
      <c r="C85" s="100">
        <v>14.1</v>
      </c>
      <c r="D85" s="100">
        <v>15.5</v>
      </c>
      <c r="E85" s="100">
        <v>15.1</v>
      </c>
      <c r="F85" s="100">
        <v>8.8000000000000007</v>
      </c>
      <c r="G85" s="100" t="s">
        <v>35</v>
      </c>
      <c r="H85" s="100" t="s">
        <v>31</v>
      </c>
      <c r="I85" s="100" t="s">
        <v>109</v>
      </c>
      <c r="J85" s="100">
        <v>16.5</v>
      </c>
      <c r="K85" s="100">
        <v>16.399999999999999</v>
      </c>
      <c r="L85" s="100">
        <v>16.600000000000001</v>
      </c>
      <c r="M85" s="100" t="s">
        <v>32</v>
      </c>
      <c r="N85" s="100" t="s">
        <v>32</v>
      </c>
      <c r="O85" s="100" t="s">
        <v>32</v>
      </c>
      <c r="P85" s="100">
        <v>0</v>
      </c>
      <c r="Q85" s="100" t="s">
        <v>47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6.4</v>
      </c>
      <c r="X85" s="100">
        <v>945.5</v>
      </c>
      <c r="Y85" s="100">
        <v>6.5</v>
      </c>
      <c r="Z85" s="100">
        <v>27.7</v>
      </c>
      <c r="AA85" s="100" t="s">
        <v>88</v>
      </c>
      <c r="AB85" s="100">
        <v>1100</v>
      </c>
      <c r="AC85" s="100">
        <v>1100</v>
      </c>
      <c r="AD85" s="100">
        <v>1100</v>
      </c>
      <c r="AE85" s="102">
        <v>1019.1</v>
      </c>
    </row>
    <row r="86" spans="1:31">
      <c r="A86" s="103" t="s">
        <v>1862</v>
      </c>
      <c r="B86" s="104">
        <v>14.8</v>
      </c>
      <c r="C86" s="104">
        <v>14.5</v>
      </c>
      <c r="D86" s="104">
        <v>15.3</v>
      </c>
      <c r="E86" s="104">
        <v>14.8</v>
      </c>
      <c r="F86" s="104">
        <v>7</v>
      </c>
      <c r="G86" s="104" t="s">
        <v>39</v>
      </c>
      <c r="H86" s="104" t="s">
        <v>45</v>
      </c>
      <c r="I86" s="104" t="s">
        <v>41</v>
      </c>
      <c r="J86" s="104">
        <v>16.600000000000001</v>
      </c>
      <c r="K86" s="104">
        <v>16.5</v>
      </c>
      <c r="L86" s="104">
        <v>16.7</v>
      </c>
      <c r="M86" s="104" t="s">
        <v>32</v>
      </c>
      <c r="N86" s="104" t="s">
        <v>92</v>
      </c>
      <c r="O86" s="104" t="s">
        <v>91</v>
      </c>
      <c r="P86" s="104">
        <v>0</v>
      </c>
      <c r="Q86" s="104" t="s">
        <v>47</v>
      </c>
      <c r="R86" s="104">
        <v>0</v>
      </c>
      <c r="S86" s="104">
        <v>0</v>
      </c>
      <c r="T86" s="104">
        <v>0</v>
      </c>
      <c r="U86" s="104">
        <v>0</v>
      </c>
      <c r="V86" s="104">
        <v>0</v>
      </c>
      <c r="W86" s="104">
        <v>6.4</v>
      </c>
      <c r="X86" s="104">
        <v>945.5</v>
      </c>
      <c r="Y86" s="104">
        <v>5.5</v>
      </c>
      <c r="Z86" s="104">
        <v>27.7</v>
      </c>
      <c r="AA86" s="104" t="s">
        <v>276</v>
      </c>
      <c r="AB86" s="104">
        <v>1100</v>
      </c>
      <c r="AC86" s="104">
        <v>1100</v>
      </c>
      <c r="AD86" s="104">
        <v>1100</v>
      </c>
      <c r="AE86" s="105">
        <v>1019.9</v>
      </c>
    </row>
    <row r="87" spans="1:31">
      <c r="A87" s="98" t="s">
        <v>1863</v>
      </c>
      <c r="B87" s="100">
        <v>13.9</v>
      </c>
      <c r="C87" s="100">
        <v>13.1</v>
      </c>
      <c r="D87" s="100">
        <v>14.6</v>
      </c>
      <c r="E87" s="100">
        <v>13.9</v>
      </c>
      <c r="F87" s="100">
        <v>6.4</v>
      </c>
      <c r="G87" s="100" t="s">
        <v>60</v>
      </c>
      <c r="H87" s="100" t="s">
        <v>43</v>
      </c>
      <c r="I87" s="100" t="s">
        <v>32</v>
      </c>
      <c r="J87" s="100">
        <v>16.600000000000001</v>
      </c>
      <c r="K87" s="100">
        <v>16.600000000000001</v>
      </c>
      <c r="L87" s="100">
        <v>16.600000000000001</v>
      </c>
      <c r="M87" s="100" t="s">
        <v>91</v>
      </c>
      <c r="N87" s="100" t="s">
        <v>91</v>
      </c>
      <c r="O87" s="100" t="s">
        <v>59</v>
      </c>
      <c r="P87" s="100">
        <v>0</v>
      </c>
      <c r="Q87" s="100" t="s">
        <v>47</v>
      </c>
      <c r="R87" s="100">
        <v>0</v>
      </c>
      <c r="S87" s="100">
        <v>0</v>
      </c>
      <c r="T87" s="100">
        <v>0</v>
      </c>
      <c r="U87" s="100">
        <v>0</v>
      </c>
      <c r="V87" s="100">
        <v>0</v>
      </c>
      <c r="W87" s="100">
        <v>6.4</v>
      </c>
      <c r="X87" s="100">
        <v>945.5</v>
      </c>
      <c r="Y87" s="100">
        <v>4.2</v>
      </c>
      <c r="Z87" s="100">
        <v>20.2</v>
      </c>
      <c r="AA87" s="100" t="s">
        <v>243</v>
      </c>
      <c r="AB87" s="100">
        <v>1100</v>
      </c>
      <c r="AC87" s="100">
        <v>1100</v>
      </c>
      <c r="AD87" s="100">
        <v>1100</v>
      </c>
      <c r="AE87" s="102">
        <v>1020.1</v>
      </c>
    </row>
    <row r="88" spans="1:31">
      <c r="A88" s="103" t="s">
        <v>1864</v>
      </c>
      <c r="B88" s="104">
        <v>13.7</v>
      </c>
      <c r="C88" s="104">
        <v>12.6</v>
      </c>
      <c r="D88" s="104">
        <v>14.8</v>
      </c>
      <c r="E88" s="104">
        <v>13.7</v>
      </c>
      <c r="F88" s="104">
        <v>6</v>
      </c>
      <c r="G88" s="104" t="s">
        <v>39</v>
      </c>
      <c r="H88" s="104" t="s">
        <v>87</v>
      </c>
      <c r="I88" s="104" t="s">
        <v>128</v>
      </c>
      <c r="J88" s="104">
        <v>16.5</v>
      </c>
      <c r="K88" s="104">
        <v>16.5</v>
      </c>
      <c r="L88" s="104">
        <v>16.600000000000001</v>
      </c>
      <c r="M88" s="104" t="s">
        <v>59</v>
      </c>
      <c r="N88" s="104" t="s">
        <v>35</v>
      </c>
      <c r="O88" s="104" t="s">
        <v>128</v>
      </c>
      <c r="P88" s="104">
        <v>166.5</v>
      </c>
      <c r="Q88" s="104" t="s">
        <v>44</v>
      </c>
      <c r="R88" s="104">
        <v>0</v>
      </c>
      <c r="S88" s="104">
        <v>0</v>
      </c>
      <c r="T88" s="104">
        <v>0</v>
      </c>
      <c r="U88" s="104">
        <v>0</v>
      </c>
      <c r="V88" s="104">
        <v>0</v>
      </c>
      <c r="W88" s="104">
        <v>6.4</v>
      </c>
      <c r="X88" s="104">
        <v>945.5</v>
      </c>
      <c r="Y88" s="104">
        <v>6.2</v>
      </c>
      <c r="Z88" s="104">
        <v>23.8</v>
      </c>
      <c r="AA88" s="104" t="s">
        <v>1865</v>
      </c>
      <c r="AB88" s="104">
        <v>1100</v>
      </c>
      <c r="AC88" s="104">
        <v>1100</v>
      </c>
      <c r="AD88" s="104">
        <v>1100</v>
      </c>
      <c r="AE88" s="105">
        <v>1021.4</v>
      </c>
    </row>
    <row r="89" spans="1:31">
      <c r="A89" s="98" t="s">
        <v>1866</v>
      </c>
      <c r="B89" s="100">
        <v>15.1</v>
      </c>
      <c r="C89" s="100">
        <v>14.5</v>
      </c>
      <c r="D89" s="100">
        <v>15.7</v>
      </c>
      <c r="E89" s="100">
        <v>15.1</v>
      </c>
      <c r="F89" s="100">
        <v>6</v>
      </c>
      <c r="G89" s="100" t="s">
        <v>33</v>
      </c>
      <c r="H89" s="100" t="s">
        <v>55</v>
      </c>
      <c r="I89" s="100" t="s">
        <v>60</v>
      </c>
      <c r="J89" s="100">
        <v>16.5</v>
      </c>
      <c r="K89" s="100">
        <v>16.5</v>
      </c>
      <c r="L89" s="100">
        <v>16.600000000000001</v>
      </c>
      <c r="M89" s="100" t="s">
        <v>32</v>
      </c>
      <c r="N89" s="100" t="s">
        <v>60</v>
      </c>
      <c r="O89" s="100" t="s">
        <v>59</v>
      </c>
      <c r="P89" s="100">
        <v>371.8</v>
      </c>
      <c r="Q89" s="100" t="s">
        <v>189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6.4</v>
      </c>
      <c r="X89" s="100">
        <v>945.5</v>
      </c>
      <c r="Y89" s="100">
        <v>6.9</v>
      </c>
      <c r="Z89" s="100">
        <v>23.8</v>
      </c>
      <c r="AA89" s="100" t="s">
        <v>1137</v>
      </c>
      <c r="AB89" s="100">
        <v>1100</v>
      </c>
      <c r="AC89" s="100">
        <v>1100</v>
      </c>
      <c r="AD89" s="100">
        <v>1100</v>
      </c>
      <c r="AE89" s="102">
        <v>1022.8</v>
      </c>
    </row>
    <row r="90" spans="1:31">
      <c r="A90" s="103" t="s">
        <v>1867</v>
      </c>
      <c r="B90" s="104">
        <v>14.8</v>
      </c>
      <c r="C90" s="104">
        <v>13.8</v>
      </c>
      <c r="D90" s="104">
        <v>15.6</v>
      </c>
      <c r="E90" s="104">
        <v>14.8</v>
      </c>
      <c r="F90" s="104">
        <v>5.9</v>
      </c>
      <c r="G90" s="104" t="s">
        <v>33</v>
      </c>
      <c r="H90" s="104" t="s">
        <v>51</v>
      </c>
      <c r="I90" s="104" t="s">
        <v>60</v>
      </c>
      <c r="J90" s="104">
        <v>16.7</v>
      </c>
      <c r="K90" s="104">
        <v>16.600000000000001</v>
      </c>
      <c r="L90" s="104">
        <v>16.899999999999999</v>
      </c>
      <c r="M90" s="104" t="s">
        <v>41</v>
      </c>
      <c r="N90" s="104" t="s">
        <v>96</v>
      </c>
      <c r="O90" s="104" t="s">
        <v>92</v>
      </c>
      <c r="P90" s="104">
        <v>283.7</v>
      </c>
      <c r="Q90" s="104" t="s">
        <v>74</v>
      </c>
      <c r="R90" s="104">
        <v>0</v>
      </c>
      <c r="S90" s="104">
        <v>0</v>
      </c>
      <c r="T90" s="104">
        <v>0</v>
      </c>
      <c r="U90" s="104">
        <v>0</v>
      </c>
      <c r="V90" s="104">
        <v>0</v>
      </c>
      <c r="W90" s="104">
        <v>6.4</v>
      </c>
      <c r="X90" s="104">
        <v>945.5</v>
      </c>
      <c r="Y90" s="104">
        <v>3.9</v>
      </c>
      <c r="Z90" s="104">
        <v>20.2</v>
      </c>
      <c r="AA90" s="104" t="s">
        <v>46</v>
      </c>
      <c r="AB90" s="104">
        <v>1100</v>
      </c>
      <c r="AC90" s="104">
        <v>1100</v>
      </c>
      <c r="AD90" s="104">
        <v>1100</v>
      </c>
      <c r="AE90" s="105">
        <v>1022.7</v>
      </c>
    </row>
    <row r="91" spans="1:31">
      <c r="A91" s="98" t="s">
        <v>1868</v>
      </c>
      <c r="B91" s="100">
        <v>12.1</v>
      </c>
      <c r="C91" s="100">
        <v>10.6</v>
      </c>
      <c r="D91" s="100">
        <v>13.9</v>
      </c>
      <c r="E91" s="100">
        <v>12.1</v>
      </c>
      <c r="F91" s="100">
        <v>6.1</v>
      </c>
      <c r="G91" s="100" t="s">
        <v>91</v>
      </c>
      <c r="H91" s="100" t="s">
        <v>42</v>
      </c>
      <c r="I91" s="100" t="s">
        <v>86</v>
      </c>
      <c r="J91" s="100">
        <v>17.600000000000001</v>
      </c>
      <c r="K91" s="100">
        <v>16.600000000000001</v>
      </c>
      <c r="L91" s="100">
        <v>19.600000000000001</v>
      </c>
      <c r="M91" s="100" t="s">
        <v>96</v>
      </c>
      <c r="N91" s="100" t="s">
        <v>43</v>
      </c>
      <c r="O91" s="100" t="s">
        <v>41</v>
      </c>
      <c r="P91" s="100">
        <v>0</v>
      </c>
      <c r="Q91" s="100" t="s">
        <v>47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6.4</v>
      </c>
      <c r="X91" s="100">
        <v>945.5</v>
      </c>
      <c r="Y91" s="100">
        <v>3.2</v>
      </c>
      <c r="Z91" s="100">
        <v>11.2</v>
      </c>
      <c r="AA91" s="100" t="s">
        <v>1869</v>
      </c>
      <c r="AB91" s="100">
        <v>1100</v>
      </c>
      <c r="AC91" s="100">
        <v>1100</v>
      </c>
      <c r="AD91" s="100">
        <v>1100</v>
      </c>
      <c r="AE91" s="102">
        <v>1023.6</v>
      </c>
    </row>
    <row r="92" spans="1:31">
      <c r="A92" s="103" t="s">
        <v>1870</v>
      </c>
      <c r="B92" s="104">
        <v>10.1</v>
      </c>
      <c r="C92" s="104">
        <v>8.6999999999999993</v>
      </c>
      <c r="D92" s="104">
        <v>11.5</v>
      </c>
      <c r="E92" s="104">
        <v>10</v>
      </c>
      <c r="F92" s="104">
        <v>5.4</v>
      </c>
      <c r="G92" s="104" t="s">
        <v>62</v>
      </c>
      <c r="H92" s="104" t="s">
        <v>59</v>
      </c>
      <c r="I92" s="104" t="s">
        <v>34</v>
      </c>
      <c r="J92" s="104">
        <v>18.8</v>
      </c>
      <c r="K92" s="104">
        <v>18.100000000000001</v>
      </c>
      <c r="L92" s="104">
        <v>20.2</v>
      </c>
      <c r="M92" s="104" t="s">
        <v>60</v>
      </c>
      <c r="N92" s="104" t="s">
        <v>42</v>
      </c>
      <c r="O92" s="104" t="s">
        <v>41</v>
      </c>
      <c r="P92" s="104">
        <v>0</v>
      </c>
      <c r="Q92" s="104" t="s">
        <v>47</v>
      </c>
      <c r="R92" s="104">
        <v>0</v>
      </c>
      <c r="S92" s="104">
        <v>0</v>
      </c>
      <c r="T92" s="104">
        <v>0</v>
      </c>
      <c r="U92" s="104">
        <v>0</v>
      </c>
      <c r="V92" s="104">
        <v>0</v>
      </c>
      <c r="W92" s="104">
        <v>6.4</v>
      </c>
      <c r="X92" s="104">
        <v>945.5</v>
      </c>
      <c r="Y92" s="104">
        <v>4.5999999999999996</v>
      </c>
      <c r="Z92" s="104">
        <v>11.2</v>
      </c>
      <c r="AA92" s="104" t="s">
        <v>445</v>
      </c>
      <c r="AB92" s="104">
        <v>1100</v>
      </c>
      <c r="AC92" s="104">
        <v>1100</v>
      </c>
      <c r="AD92" s="104">
        <v>1100</v>
      </c>
      <c r="AE92" s="105">
        <v>1024.3</v>
      </c>
    </row>
    <row r="93" spans="1:31">
      <c r="A93" s="98" t="s">
        <v>1871</v>
      </c>
      <c r="B93" s="100">
        <v>10.6</v>
      </c>
      <c r="C93" s="100">
        <v>8.9</v>
      </c>
      <c r="D93" s="100">
        <v>11.8</v>
      </c>
      <c r="E93" s="100">
        <v>10.6</v>
      </c>
      <c r="F93" s="100">
        <v>6.4</v>
      </c>
      <c r="G93" s="100" t="s">
        <v>67</v>
      </c>
      <c r="H93" s="100" t="s">
        <v>59</v>
      </c>
      <c r="I93" s="100" t="s">
        <v>83</v>
      </c>
      <c r="J93" s="100">
        <v>17.8</v>
      </c>
      <c r="K93" s="100">
        <v>17.5</v>
      </c>
      <c r="L93" s="100">
        <v>18.100000000000001</v>
      </c>
      <c r="M93" s="100" t="s">
        <v>41</v>
      </c>
      <c r="N93" s="100" t="s">
        <v>96</v>
      </c>
      <c r="O93" s="100" t="s">
        <v>92</v>
      </c>
      <c r="P93" s="100">
        <v>0</v>
      </c>
      <c r="Q93" s="100" t="s">
        <v>47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6.4</v>
      </c>
      <c r="X93" s="100">
        <v>945.5</v>
      </c>
      <c r="Y93" s="100">
        <v>2.2000000000000002</v>
      </c>
      <c r="Z93" s="100">
        <v>9.4</v>
      </c>
      <c r="AA93" s="100" t="s">
        <v>518</v>
      </c>
      <c r="AB93" s="100">
        <v>1100</v>
      </c>
      <c r="AC93" s="100">
        <v>1100</v>
      </c>
      <c r="AD93" s="100">
        <v>1100</v>
      </c>
      <c r="AE93" s="102">
        <v>1024.2</v>
      </c>
    </row>
    <row r="94" spans="1:31">
      <c r="A94" s="103" t="s">
        <v>1872</v>
      </c>
      <c r="B94" s="104">
        <v>9.3000000000000007</v>
      </c>
      <c r="C94" s="104">
        <v>8.4</v>
      </c>
      <c r="D94" s="104">
        <v>11.5</v>
      </c>
      <c r="E94" s="104">
        <v>9.3000000000000007</v>
      </c>
      <c r="F94" s="104">
        <v>6.3</v>
      </c>
      <c r="G94" s="104" t="s">
        <v>65</v>
      </c>
      <c r="H94" s="104" t="s">
        <v>68</v>
      </c>
      <c r="I94" s="104" t="s">
        <v>73</v>
      </c>
      <c r="J94" s="104">
        <v>17.8</v>
      </c>
      <c r="K94" s="104">
        <v>17.3</v>
      </c>
      <c r="L94" s="104">
        <v>18.8</v>
      </c>
      <c r="M94" s="104" t="s">
        <v>41</v>
      </c>
      <c r="N94" s="104" t="s">
        <v>42</v>
      </c>
      <c r="O94" s="104" t="s">
        <v>32</v>
      </c>
      <c r="P94" s="104">
        <v>113.2</v>
      </c>
      <c r="Q94" s="104" t="s">
        <v>44</v>
      </c>
      <c r="R94" s="104">
        <v>0</v>
      </c>
      <c r="S94" s="104">
        <v>0</v>
      </c>
      <c r="T94" s="104">
        <v>0</v>
      </c>
      <c r="U94" s="104">
        <v>0</v>
      </c>
      <c r="V94" s="104">
        <v>0</v>
      </c>
      <c r="W94" s="104">
        <v>6.4</v>
      </c>
      <c r="X94" s="104">
        <v>945.5</v>
      </c>
      <c r="Y94" s="104">
        <v>1.5</v>
      </c>
      <c r="Z94" s="104">
        <v>7.2</v>
      </c>
      <c r="AA94" s="104" t="s">
        <v>626</v>
      </c>
      <c r="AB94" s="104">
        <v>1100</v>
      </c>
      <c r="AC94" s="104">
        <v>1100</v>
      </c>
      <c r="AD94" s="104">
        <v>1100</v>
      </c>
      <c r="AE94" s="105">
        <v>1023.7</v>
      </c>
    </row>
    <row r="95" spans="1:31">
      <c r="A95" s="98" t="s">
        <v>1873</v>
      </c>
      <c r="B95" s="100">
        <v>13.9</v>
      </c>
      <c r="C95" s="100">
        <v>11.5</v>
      </c>
      <c r="D95" s="100">
        <v>15.8</v>
      </c>
      <c r="E95" s="100">
        <v>13.9</v>
      </c>
      <c r="F95" s="100">
        <v>7.1</v>
      </c>
      <c r="G95" s="100" t="s">
        <v>92</v>
      </c>
      <c r="H95" s="100" t="s">
        <v>33</v>
      </c>
      <c r="I95" s="100" t="s">
        <v>68</v>
      </c>
      <c r="J95" s="100">
        <v>17.5</v>
      </c>
      <c r="K95" s="100">
        <v>17.100000000000001</v>
      </c>
      <c r="L95" s="100">
        <v>18.3</v>
      </c>
      <c r="M95" s="100" t="s">
        <v>39</v>
      </c>
      <c r="N95" s="100" t="s">
        <v>42</v>
      </c>
      <c r="O95" s="100" t="s">
        <v>96</v>
      </c>
      <c r="P95" s="100">
        <v>504</v>
      </c>
      <c r="Q95" s="100" t="s">
        <v>174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6.4</v>
      </c>
      <c r="X95" s="100">
        <v>945.5</v>
      </c>
      <c r="Y95" s="100">
        <v>2.6</v>
      </c>
      <c r="Z95" s="100">
        <v>13</v>
      </c>
      <c r="AA95" s="100" t="s">
        <v>758</v>
      </c>
      <c r="AB95" s="100">
        <v>1100</v>
      </c>
      <c r="AC95" s="100">
        <v>1100</v>
      </c>
      <c r="AD95" s="100">
        <v>1100</v>
      </c>
      <c r="AE95" s="102">
        <v>1024.4000000000001</v>
      </c>
    </row>
    <row r="96" spans="1:31">
      <c r="A96" s="103" t="s">
        <v>1874</v>
      </c>
      <c r="B96" s="104">
        <v>14.2</v>
      </c>
      <c r="C96" s="104">
        <v>13.6</v>
      </c>
      <c r="D96" s="104">
        <v>14.8</v>
      </c>
      <c r="E96" s="104">
        <v>14.2</v>
      </c>
      <c r="F96" s="104">
        <v>7.7</v>
      </c>
      <c r="G96" s="104" t="s">
        <v>32</v>
      </c>
      <c r="H96" s="104" t="s">
        <v>45</v>
      </c>
      <c r="I96" s="104" t="s">
        <v>128</v>
      </c>
      <c r="J96" s="104">
        <v>18.3</v>
      </c>
      <c r="K96" s="104">
        <v>17.600000000000001</v>
      </c>
      <c r="L96" s="104">
        <v>18.8</v>
      </c>
      <c r="M96" s="104" t="s">
        <v>42</v>
      </c>
      <c r="N96" s="104" t="s">
        <v>31</v>
      </c>
      <c r="O96" s="104" t="s">
        <v>39</v>
      </c>
      <c r="P96" s="104">
        <v>277.10000000000002</v>
      </c>
      <c r="Q96" s="104" t="s">
        <v>74</v>
      </c>
      <c r="R96" s="104">
        <v>0</v>
      </c>
      <c r="S96" s="104">
        <v>0</v>
      </c>
      <c r="T96" s="104">
        <v>0</v>
      </c>
      <c r="U96" s="104">
        <v>0</v>
      </c>
      <c r="V96" s="104">
        <v>0</v>
      </c>
      <c r="W96" s="104">
        <v>6.4</v>
      </c>
      <c r="X96" s="104">
        <v>945.5</v>
      </c>
      <c r="Y96" s="104">
        <v>2.8</v>
      </c>
      <c r="Z96" s="104">
        <v>13</v>
      </c>
      <c r="AA96" s="104" t="s">
        <v>440</v>
      </c>
      <c r="AB96" s="104">
        <v>1100</v>
      </c>
      <c r="AC96" s="104">
        <v>1100</v>
      </c>
      <c r="AD96" s="104">
        <v>1100</v>
      </c>
      <c r="AE96" s="105">
        <v>1023.1</v>
      </c>
    </row>
    <row r="97" spans="1:31">
      <c r="A97" s="98" t="s">
        <v>1875</v>
      </c>
      <c r="B97" s="100">
        <v>12</v>
      </c>
      <c r="C97" s="100">
        <v>10.5</v>
      </c>
      <c r="D97" s="100">
        <v>13.6</v>
      </c>
      <c r="E97" s="100">
        <v>12</v>
      </c>
      <c r="F97" s="100">
        <v>7.6</v>
      </c>
      <c r="G97" s="100" t="s">
        <v>67</v>
      </c>
      <c r="H97" s="100" t="s">
        <v>91</v>
      </c>
      <c r="I97" s="100" t="s">
        <v>138</v>
      </c>
      <c r="J97" s="100">
        <v>17.600000000000001</v>
      </c>
      <c r="K97" s="100">
        <v>17.5</v>
      </c>
      <c r="L97" s="100">
        <v>17.7</v>
      </c>
      <c r="M97" s="100" t="s">
        <v>39</v>
      </c>
      <c r="N97" s="100" t="s">
        <v>42</v>
      </c>
      <c r="O97" s="100" t="s">
        <v>60</v>
      </c>
      <c r="P97" s="100">
        <v>0</v>
      </c>
      <c r="Q97" s="100" t="s">
        <v>47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6.4</v>
      </c>
      <c r="X97" s="100">
        <v>945.5</v>
      </c>
      <c r="Y97" s="100">
        <v>1.6</v>
      </c>
      <c r="Z97" s="100">
        <v>5.4</v>
      </c>
      <c r="AA97" s="100" t="s">
        <v>320</v>
      </c>
      <c r="AB97" s="100">
        <v>1100</v>
      </c>
      <c r="AC97" s="100">
        <v>1100</v>
      </c>
      <c r="AD97" s="100">
        <v>1100</v>
      </c>
      <c r="AE97" s="102">
        <v>1024.2</v>
      </c>
    </row>
    <row r="98" spans="1:31">
      <c r="A98" s="103" t="s">
        <v>1876</v>
      </c>
      <c r="B98" s="104">
        <v>11.4</v>
      </c>
      <c r="C98" s="104">
        <v>10.8</v>
      </c>
      <c r="D98" s="104">
        <v>12</v>
      </c>
      <c r="E98" s="104">
        <v>11.4</v>
      </c>
      <c r="F98" s="104">
        <v>7.9</v>
      </c>
      <c r="G98" s="104" t="s">
        <v>82</v>
      </c>
      <c r="H98" s="104" t="s">
        <v>34</v>
      </c>
      <c r="I98" s="104" t="s">
        <v>83</v>
      </c>
      <c r="J98" s="104">
        <v>17.7</v>
      </c>
      <c r="K98" s="104">
        <v>17.5</v>
      </c>
      <c r="L98" s="104">
        <v>17.8</v>
      </c>
      <c r="M98" s="104" t="s">
        <v>96</v>
      </c>
      <c r="N98" s="104" t="s">
        <v>60</v>
      </c>
      <c r="O98" s="104" t="s">
        <v>41</v>
      </c>
      <c r="P98" s="104">
        <v>0</v>
      </c>
      <c r="Q98" s="104" t="s">
        <v>47</v>
      </c>
      <c r="R98" s="104">
        <v>0</v>
      </c>
      <c r="S98" s="104">
        <v>0</v>
      </c>
      <c r="T98" s="104">
        <v>0</v>
      </c>
      <c r="U98" s="104">
        <v>0</v>
      </c>
      <c r="V98" s="104">
        <v>0</v>
      </c>
      <c r="W98" s="104">
        <v>6.4</v>
      </c>
      <c r="X98" s="104">
        <v>945.5</v>
      </c>
      <c r="Y98" s="104">
        <v>2.6</v>
      </c>
      <c r="Z98" s="104">
        <v>7.2</v>
      </c>
      <c r="AA98" s="104" t="s">
        <v>447</v>
      </c>
      <c r="AB98" s="104">
        <v>1100</v>
      </c>
      <c r="AC98" s="104">
        <v>1100</v>
      </c>
      <c r="AD98" s="104">
        <v>1100</v>
      </c>
      <c r="AE98" s="105">
        <v>1024.8</v>
      </c>
    </row>
    <row r="99" spans="1:31">
      <c r="A99" s="98" t="s">
        <v>1877</v>
      </c>
      <c r="B99" s="100">
        <v>9.8000000000000007</v>
      </c>
      <c r="C99" s="100">
        <v>8.4</v>
      </c>
      <c r="D99" s="100">
        <v>11.2</v>
      </c>
      <c r="E99" s="100">
        <v>9.8000000000000007</v>
      </c>
      <c r="F99" s="100">
        <v>7</v>
      </c>
      <c r="G99" s="100" t="s">
        <v>83</v>
      </c>
      <c r="H99" s="100" t="s">
        <v>82</v>
      </c>
      <c r="I99" s="100" t="s">
        <v>73</v>
      </c>
      <c r="J99" s="100">
        <v>17.5</v>
      </c>
      <c r="K99" s="100">
        <v>17.3</v>
      </c>
      <c r="L99" s="100">
        <v>17.600000000000001</v>
      </c>
      <c r="M99" s="100" t="s">
        <v>92</v>
      </c>
      <c r="N99" s="100" t="s">
        <v>41</v>
      </c>
      <c r="O99" s="100" t="s">
        <v>32</v>
      </c>
      <c r="P99" s="100">
        <v>0</v>
      </c>
      <c r="Q99" s="100" t="s">
        <v>47</v>
      </c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00">
        <v>6.4</v>
      </c>
      <c r="X99" s="100">
        <v>945.5</v>
      </c>
      <c r="Y99" s="100">
        <v>2.5</v>
      </c>
      <c r="Z99" s="100">
        <v>5.4</v>
      </c>
      <c r="AA99" s="100" t="s">
        <v>1869</v>
      </c>
      <c r="AB99" s="100">
        <v>1100</v>
      </c>
      <c r="AC99" s="100">
        <v>1100</v>
      </c>
      <c r="AD99" s="100">
        <v>1100</v>
      </c>
      <c r="AE99" s="102">
        <v>1024.7</v>
      </c>
    </row>
    <row r="100" spans="1:31">
      <c r="A100" s="103" t="s">
        <v>1878</v>
      </c>
      <c r="B100" s="104">
        <v>10.1</v>
      </c>
      <c r="C100" s="104">
        <v>8.4</v>
      </c>
      <c r="D100" s="104">
        <v>12.3</v>
      </c>
      <c r="E100" s="104">
        <v>10.1</v>
      </c>
      <c r="F100" s="104">
        <v>6.3</v>
      </c>
      <c r="G100" s="104" t="s">
        <v>68</v>
      </c>
      <c r="H100" s="104" t="s">
        <v>35</v>
      </c>
      <c r="I100" s="104" t="s">
        <v>80</v>
      </c>
      <c r="J100" s="104">
        <v>17.100000000000001</v>
      </c>
      <c r="K100" s="104">
        <v>16.600000000000001</v>
      </c>
      <c r="L100" s="104">
        <v>17.3</v>
      </c>
      <c r="M100" s="104" t="s">
        <v>92</v>
      </c>
      <c r="N100" s="104" t="s">
        <v>96</v>
      </c>
      <c r="O100" s="104" t="s">
        <v>35</v>
      </c>
      <c r="P100" s="104">
        <v>159.19999999999999</v>
      </c>
      <c r="Q100" s="104" t="s">
        <v>44</v>
      </c>
      <c r="R100" s="104">
        <v>0</v>
      </c>
      <c r="S100" s="104">
        <v>0</v>
      </c>
      <c r="T100" s="104">
        <v>0</v>
      </c>
      <c r="U100" s="104">
        <v>0</v>
      </c>
      <c r="V100" s="104">
        <v>0</v>
      </c>
      <c r="W100" s="104">
        <v>6.4</v>
      </c>
      <c r="X100" s="104">
        <v>945.5</v>
      </c>
      <c r="Y100" s="104">
        <v>2.4</v>
      </c>
      <c r="Z100" s="104">
        <v>5.4</v>
      </c>
      <c r="AA100" s="104" t="s">
        <v>590</v>
      </c>
      <c r="AB100" s="104">
        <v>1100</v>
      </c>
      <c r="AC100" s="104">
        <v>1100</v>
      </c>
      <c r="AD100" s="104">
        <v>1100</v>
      </c>
      <c r="AE100" s="105">
        <v>1025.2</v>
      </c>
    </row>
    <row r="101" spans="1:31">
      <c r="A101" s="98" t="s">
        <v>1879</v>
      </c>
      <c r="B101" s="100">
        <v>14.9</v>
      </c>
      <c r="C101" s="100">
        <v>12</v>
      </c>
      <c r="D101" s="100">
        <v>15.9</v>
      </c>
      <c r="E101" s="100">
        <v>14.9</v>
      </c>
      <c r="F101" s="100">
        <v>6.8</v>
      </c>
      <c r="G101" s="100" t="s">
        <v>31</v>
      </c>
      <c r="H101" s="100" t="s">
        <v>87</v>
      </c>
      <c r="I101" s="100" t="s">
        <v>86</v>
      </c>
      <c r="J101" s="100">
        <v>17.7</v>
      </c>
      <c r="K101" s="100">
        <v>16.7</v>
      </c>
      <c r="L101" s="100">
        <v>19.100000000000001</v>
      </c>
      <c r="M101" s="100" t="s">
        <v>96</v>
      </c>
      <c r="N101" s="100" t="s">
        <v>39</v>
      </c>
      <c r="O101" s="100" t="s">
        <v>92</v>
      </c>
      <c r="P101" s="100">
        <v>511.4</v>
      </c>
      <c r="Q101" s="100" t="s">
        <v>174</v>
      </c>
      <c r="R101" s="100">
        <v>0</v>
      </c>
      <c r="S101" s="100">
        <v>0</v>
      </c>
      <c r="T101" s="100">
        <v>0</v>
      </c>
      <c r="U101" s="100">
        <v>0</v>
      </c>
      <c r="V101" s="100">
        <v>0</v>
      </c>
      <c r="W101" s="100">
        <v>6.4</v>
      </c>
      <c r="X101" s="100">
        <v>945.5</v>
      </c>
      <c r="Y101" s="100">
        <v>2.8</v>
      </c>
      <c r="Z101" s="100">
        <v>14.8</v>
      </c>
      <c r="AA101" s="100" t="s">
        <v>187</v>
      </c>
      <c r="AB101" s="100">
        <v>1100</v>
      </c>
      <c r="AC101" s="100">
        <v>1100</v>
      </c>
      <c r="AD101" s="100">
        <v>1100</v>
      </c>
      <c r="AE101" s="102">
        <v>1025.7</v>
      </c>
    </row>
    <row r="102" spans="1:31">
      <c r="A102" s="103" t="s">
        <v>1880</v>
      </c>
      <c r="B102" s="104">
        <v>14.4</v>
      </c>
      <c r="C102" s="104">
        <v>13.6</v>
      </c>
      <c r="D102" s="104">
        <v>15.2</v>
      </c>
      <c r="E102" s="104">
        <v>14.4</v>
      </c>
      <c r="F102" s="104">
        <v>7.6</v>
      </c>
      <c r="G102" s="104" t="s">
        <v>92</v>
      </c>
      <c r="H102" s="104" t="s">
        <v>31</v>
      </c>
      <c r="I102" s="104" t="s">
        <v>128</v>
      </c>
      <c r="J102" s="104">
        <v>18.3</v>
      </c>
      <c r="K102" s="104">
        <v>17.399999999999999</v>
      </c>
      <c r="L102" s="104">
        <v>18.899999999999999</v>
      </c>
      <c r="M102" s="104" t="s">
        <v>96</v>
      </c>
      <c r="N102" s="104" t="s">
        <v>60</v>
      </c>
      <c r="O102" s="104" t="s">
        <v>92</v>
      </c>
      <c r="P102" s="104">
        <v>245</v>
      </c>
      <c r="Q102" s="104" t="s">
        <v>74</v>
      </c>
      <c r="R102" s="104">
        <v>0</v>
      </c>
      <c r="S102" s="104">
        <v>0</v>
      </c>
      <c r="T102" s="104">
        <v>0</v>
      </c>
      <c r="U102" s="104">
        <v>0</v>
      </c>
      <c r="V102" s="104">
        <v>0</v>
      </c>
      <c r="W102" s="104">
        <v>6.4</v>
      </c>
      <c r="X102" s="104">
        <v>945.5</v>
      </c>
      <c r="Y102" s="104">
        <v>3.4</v>
      </c>
      <c r="Z102" s="104">
        <v>14.8</v>
      </c>
      <c r="AA102" s="104" t="s">
        <v>44</v>
      </c>
      <c r="AB102" s="104">
        <v>1100</v>
      </c>
      <c r="AC102" s="104">
        <v>1100</v>
      </c>
      <c r="AD102" s="104">
        <v>1100</v>
      </c>
      <c r="AE102" s="105">
        <v>1024.2</v>
      </c>
    </row>
    <row r="103" spans="1:31">
      <c r="A103" s="98" t="s">
        <v>1881</v>
      </c>
      <c r="B103" s="100">
        <v>12.4</v>
      </c>
      <c r="C103" s="100">
        <v>11.2</v>
      </c>
      <c r="D103" s="100">
        <v>13.7</v>
      </c>
      <c r="E103" s="100">
        <v>12.4</v>
      </c>
      <c r="F103" s="100">
        <v>7.5</v>
      </c>
      <c r="G103" s="100" t="s">
        <v>86</v>
      </c>
      <c r="H103" s="100" t="s">
        <v>32</v>
      </c>
      <c r="I103" s="100" t="s">
        <v>63</v>
      </c>
      <c r="J103" s="100">
        <v>19.2</v>
      </c>
      <c r="K103" s="100">
        <v>18.600000000000001</v>
      </c>
      <c r="L103" s="100">
        <v>20.7</v>
      </c>
      <c r="M103" s="100" t="s">
        <v>39</v>
      </c>
      <c r="N103" s="100" t="s">
        <v>31</v>
      </c>
      <c r="O103" s="100" t="s">
        <v>60</v>
      </c>
      <c r="P103" s="100">
        <v>0</v>
      </c>
      <c r="Q103" s="100" t="s">
        <v>47</v>
      </c>
      <c r="R103" s="100">
        <v>0</v>
      </c>
      <c r="S103" s="100">
        <v>0</v>
      </c>
      <c r="T103" s="100">
        <v>0</v>
      </c>
      <c r="U103" s="100">
        <v>0</v>
      </c>
      <c r="V103" s="100">
        <v>0</v>
      </c>
      <c r="W103" s="100">
        <v>6.4</v>
      </c>
      <c r="X103" s="100">
        <v>945.5</v>
      </c>
      <c r="Y103" s="100">
        <v>3.4</v>
      </c>
      <c r="Z103" s="100">
        <v>13</v>
      </c>
      <c r="AA103" s="100" t="s">
        <v>1320</v>
      </c>
      <c r="AB103" s="100">
        <v>1100</v>
      </c>
      <c r="AC103" s="100">
        <v>1100</v>
      </c>
      <c r="AD103" s="100">
        <v>1100</v>
      </c>
      <c r="AE103" s="102">
        <v>1024.0999999999999</v>
      </c>
    </row>
    <row r="104" spans="1:31">
      <c r="A104" s="103" t="s">
        <v>1882</v>
      </c>
      <c r="B104" s="104">
        <v>9.4</v>
      </c>
      <c r="C104" s="104">
        <v>8</v>
      </c>
      <c r="D104" s="104">
        <v>11.6</v>
      </c>
      <c r="E104" s="104">
        <v>9.3000000000000007</v>
      </c>
      <c r="F104" s="104">
        <v>5.9</v>
      </c>
      <c r="G104" s="104" t="s">
        <v>82</v>
      </c>
      <c r="H104" s="104" t="s">
        <v>86</v>
      </c>
      <c r="I104" s="104" t="s">
        <v>83</v>
      </c>
      <c r="J104" s="104">
        <v>18.100000000000001</v>
      </c>
      <c r="K104" s="104">
        <v>17.8</v>
      </c>
      <c r="L104" s="104">
        <v>18.600000000000001</v>
      </c>
      <c r="M104" s="104" t="s">
        <v>96</v>
      </c>
      <c r="N104" s="104" t="s">
        <v>60</v>
      </c>
      <c r="O104" s="104" t="s">
        <v>41</v>
      </c>
      <c r="P104" s="104">
        <v>0</v>
      </c>
      <c r="Q104" s="104" t="s">
        <v>47</v>
      </c>
      <c r="R104" s="104">
        <v>0</v>
      </c>
      <c r="S104" s="104">
        <v>0</v>
      </c>
      <c r="T104" s="104">
        <v>0</v>
      </c>
      <c r="U104" s="104">
        <v>0</v>
      </c>
      <c r="V104" s="104">
        <v>0</v>
      </c>
      <c r="W104" s="104">
        <v>6.4</v>
      </c>
      <c r="X104" s="104">
        <v>945.5</v>
      </c>
      <c r="Y104" s="104">
        <v>3.9</v>
      </c>
      <c r="Z104" s="104">
        <v>11.2</v>
      </c>
      <c r="AA104" s="104" t="s">
        <v>736</v>
      </c>
      <c r="AB104" s="104">
        <v>1100</v>
      </c>
      <c r="AC104" s="104">
        <v>1100</v>
      </c>
      <c r="AD104" s="104">
        <v>1100</v>
      </c>
      <c r="AE104" s="105">
        <v>1023.4</v>
      </c>
    </row>
    <row r="105" spans="1:31">
      <c r="A105" s="98" t="s">
        <v>1883</v>
      </c>
      <c r="B105" s="100">
        <v>8.4</v>
      </c>
      <c r="C105" s="100">
        <v>7</v>
      </c>
      <c r="D105" s="100">
        <v>10.4</v>
      </c>
      <c r="E105" s="100">
        <v>8.3000000000000007</v>
      </c>
      <c r="F105" s="100">
        <v>4.8</v>
      </c>
      <c r="G105" s="100" t="s">
        <v>63</v>
      </c>
      <c r="H105" s="100" t="s">
        <v>109</v>
      </c>
      <c r="I105" s="100" t="s">
        <v>80</v>
      </c>
      <c r="J105" s="100">
        <v>17.7</v>
      </c>
      <c r="K105" s="100">
        <v>17.399999999999999</v>
      </c>
      <c r="L105" s="100">
        <v>18</v>
      </c>
      <c r="M105" s="100" t="s">
        <v>92</v>
      </c>
      <c r="N105" s="100" t="s">
        <v>41</v>
      </c>
      <c r="O105" s="100" t="s">
        <v>32</v>
      </c>
      <c r="P105" s="100">
        <v>0</v>
      </c>
      <c r="Q105" s="100" t="s">
        <v>47</v>
      </c>
      <c r="R105" s="100">
        <v>0</v>
      </c>
      <c r="S105" s="100">
        <v>0</v>
      </c>
      <c r="T105" s="100">
        <v>0</v>
      </c>
      <c r="U105" s="100">
        <v>0</v>
      </c>
      <c r="V105" s="100">
        <v>0</v>
      </c>
      <c r="W105" s="100">
        <v>6.4</v>
      </c>
      <c r="X105" s="100">
        <v>945.5</v>
      </c>
      <c r="Y105" s="100">
        <v>3</v>
      </c>
      <c r="Z105" s="100">
        <v>9.4</v>
      </c>
      <c r="AA105" s="100" t="s">
        <v>463</v>
      </c>
      <c r="AB105" s="100">
        <v>1100</v>
      </c>
      <c r="AC105" s="100">
        <v>1100</v>
      </c>
      <c r="AD105" s="100">
        <v>1100</v>
      </c>
      <c r="AE105" s="102">
        <v>1021.7</v>
      </c>
    </row>
    <row r="106" spans="1:31">
      <c r="A106" s="103" t="s">
        <v>1884</v>
      </c>
      <c r="B106" s="104">
        <v>12.8</v>
      </c>
      <c r="C106" s="104">
        <v>10</v>
      </c>
      <c r="D106" s="104">
        <v>15</v>
      </c>
      <c r="E106" s="104">
        <v>12.8</v>
      </c>
      <c r="F106" s="104">
        <v>5.8</v>
      </c>
      <c r="G106" s="104" t="s">
        <v>41</v>
      </c>
      <c r="H106" s="104" t="s">
        <v>46</v>
      </c>
      <c r="I106" s="104" t="s">
        <v>109</v>
      </c>
      <c r="J106" s="104">
        <v>17.2</v>
      </c>
      <c r="K106" s="104">
        <v>17</v>
      </c>
      <c r="L106" s="104">
        <v>17.399999999999999</v>
      </c>
      <c r="M106" s="104" t="s">
        <v>32</v>
      </c>
      <c r="N106" s="104" t="s">
        <v>32</v>
      </c>
      <c r="O106" s="104" t="s">
        <v>35</v>
      </c>
      <c r="P106" s="104">
        <v>169.1</v>
      </c>
      <c r="Q106" s="104" t="s">
        <v>44</v>
      </c>
      <c r="R106" s="104">
        <v>0</v>
      </c>
      <c r="S106" s="104">
        <v>0</v>
      </c>
      <c r="T106" s="104">
        <v>0</v>
      </c>
      <c r="U106" s="104">
        <v>0</v>
      </c>
      <c r="V106" s="104">
        <v>0</v>
      </c>
      <c r="W106" s="104">
        <v>6.4</v>
      </c>
      <c r="X106" s="104">
        <v>945.5</v>
      </c>
      <c r="Y106" s="104">
        <v>5</v>
      </c>
      <c r="Z106" s="104">
        <v>23.8</v>
      </c>
      <c r="AA106" s="104" t="s">
        <v>436</v>
      </c>
      <c r="AB106" s="104">
        <v>1100</v>
      </c>
      <c r="AC106" s="104">
        <v>1100</v>
      </c>
      <c r="AD106" s="104">
        <v>1100</v>
      </c>
      <c r="AE106" s="105">
        <v>1021.5</v>
      </c>
    </row>
    <row r="107" spans="1:31">
      <c r="A107" s="98" t="s">
        <v>1885</v>
      </c>
      <c r="B107" s="100">
        <v>14.8</v>
      </c>
      <c r="C107" s="100">
        <v>13.2</v>
      </c>
      <c r="D107" s="100">
        <v>16.100000000000001</v>
      </c>
      <c r="E107" s="100">
        <v>14.8</v>
      </c>
      <c r="F107" s="100">
        <v>5.8</v>
      </c>
      <c r="G107" s="100" t="s">
        <v>33</v>
      </c>
      <c r="H107" s="100" t="s">
        <v>40</v>
      </c>
      <c r="I107" s="100" t="s">
        <v>41</v>
      </c>
      <c r="J107" s="100">
        <v>16.5</v>
      </c>
      <c r="K107" s="100">
        <v>15.9</v>
      </c>
      <c r="L107" s="100">
        <v>17.100000000000001</v>
      </c>
      <c r="M107" s="100" t="s">
        <v>43</v>
      </c>
      <c r="N107" s="100" t="s">
        <v>51</v>
      </c>
      <c r="O107" s="100" t="s">
        <v>32</v>
      </c>
      <c r="P107" s="100">
        <v>426.8</v>
      </c>
      <c r="Q107" s="100" t="s">
        <v>174</v>
      </c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0">
        <v>6.4</v>
      </c>
      <c r="X107" s="100">
        <v>945.5</v>
      </c>
      <c r="Y107" s="100">
        <v>11.2</v>
      </c>
      <c r="Z107" s="100">
        <v>53.3</v>
      </c>
      <c r="AA107" s="100" t="s">
        <v>44</v>
      </c>
      <c r="AB107" s="100">
        <v>1100</v>
      </c>
      <c r="AC107" s="100">
        <v>1100</v>
      </c>
      <c r="AD107" s="100">
        <v>1100</v>
      </c>
      <c r="AE107" s="102">
        <v>1022.1</v>
      </c>
    </row>
    <row r="108" spans="1:31">
      <c r="A108" s="103" t="s">
        <v>1886</v>
      </c>
      <c r="B108" s="104">
        <v>13</v>
      </c>
      <c r="C108" s="104">
        <v>12.2</v>
      </c>
      <c r="D108" s="104">
        <v>13.9</v>
      </c>
      <c r="E108" s="104">
        <v>13</v>
      </c>
      <c r="F108" s="104">
        <v>3.4</v>
      </c>
      <c r="G108" s="104" t="s">
        <v>51</v>
      </c>
      <c r="H108" s="104" t="s">
        <v>40</v>
      </c>
      <c r="I108" s="104" t="s">
        <v>45</v>
      </c>
      <c r="J108" s="104">
        <v>16</v>
      </c>
      <c r="K108" s="104">
        <v>15.7</v>
      </c>
      <c r="L108" s="104">
        <v>16.2</v>
      </c>
      <c r="M108" s="104" t="s">
        <v>45</v>
      </c>
      <c r="N108" s="104" t="s">
        <v>55</v>
      </c>
      <c r="O108" s="104" t="s">
        <v>31</v>
      </c>
      <c r="P108" s="104">
        <v>267.2</v>
      </c>
      <c r="Q108" s="104" t="s">
        <v>74</v>
      </c>
      <c r="R108" s="104">
        <v>0</v>
      </c>
      <c r="S108" s="104">
        <v>0</v>
      </c>
      <c r="T108" s="104">
        <v>0</v>
      </c>
      <c r="U108" s="104">
        <v>0</v>
      </c>
      <c r="V108" s="104">
        <v>0</v>
      </c>
      <c r="W108" s="104">
        <v>6.4</v>
      </c>
      <c r="X108" s="104">
        <v>945.5</v>
      </c>
      <c r="Y108" s="104">
        <v>15.9</v>
      </c>
      <c r="Z108" s="104">
        <v>58.7</v>
      </c>
      <c r="AA108" s="104" t="s">
        <v>186</v>
      </c>
      <c r="AB108" s="104">
        <v>1100</v>
      </c>
      <c r="AC108" s="104">
        <v>1100</v>
      </c>
      <c r="AD108" s="104">
        <v>1100</v>
      </c>
      <c r="AE108" s="105">
        <v>1021.8</v>
      </c>
    </row>
    <row r="109" spans="1:31">
      <c r="A109" s="98" t="s">
        <v>1887</v>
      </c>
      <c r="B109" s="100">
        <v>12.1</v>
      </c>
      <c r="C109" s="100">
        <v>11.8</v>
      </c>
      <c r="D109" s="100">
        <v>12.3</v>
      </c>
      <c r="E109" s="100">
        <v>12.1</v>
      </c>
      <c r="F109" s="100">
        <v>0.9</v>
      </c>
      <c r="G109" s="100" t="s">
        <v>130</v>
      </c>
      <c r="H109" s="100" t="s">
        <v>233</v>
      </c>
      <c r="I109" s="100" t="s">
        <v>89</v>
      </c>
      <c r="J109" s="100">
        <v>17.2</v>
      </c>
      <c r="K109" s="100">
        <v>16.100000000000001</v>
      </c>
      <c r="L109" s="100">
        <v>19</v>
      </c>
      <c r="M109" s="100" t="s">
        <v>33</v>
      </c>
      <c r="N109" s="100" t="s">
        <v>51</v>
      </c>
      <c r="O109" s="100" t="s">
        <v>31</v>
      </c>
      <c r="P109" s="100">
        <v>0</v>
      </c>
      <c r="Q109" s="100" t="s">
        <v>47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6.4</v>
      </c>
      <c r="X109" s="100">
        <v>945.5</v>
      </c>
      <c r="Y109" s="100">
        <v>14.8</v>
      </c>
      <c r="Z109" s="100">
        <v>49.7</v>
      </c>
      <c r="AA109" s="100" t="s">
        <v>761</v>
      </c>
      <c r="AB109" s="100">
        <v>1100</v>
      </c>
      <c r="AC109" s="100">
        <v>1100</v>
      </c>
      <c r="AD109" s="100">
        <v>1100</v>
      </c>
      <c r="AE109" s="102">
        <v>1022.5</v>
      </c>
    </row>
    <row r="110" spans="1:31">
      <c r="A110" s="103" t="s">
        <v>1888</v>
      </c>
      <c r="B110" s="104">
        <v>11.6</v>
      </c>
      <c r="C110" s="104">
        <v>11.4</v>
      </c>
      <c r="D110" s="104">
        <v>12.1</v>
      </c>
      <c r="E110" s="104">
        <v>11.6</v>
      </c>
      <c r="F110" s="104">
        <v>0.8</v>
      </c>
      <c r="G110" s="104" t="s">
        <v>40</v>
      </c>
      <c r="H110" s="104" t="s">
        <v>334</v>
      </c>
      <c r="I110" s="104" t="s">
        <v>87</v>
      </c>
      <c r="J110" s="104">
        <v>18.7</v>
      </c>
      <c r="K110" s="104">
        <v>16.8</v>
      </c>
      <c r="L110" s="104">
        <v>21.2</v>
      </c>
      <c r="M110" s="104" t="s">
        <v>46</v>
      </c>
      <c r="N110" s="104" t="s">
        <v>40</v>
      </c>
      <c r="O110" s="104" t="s">
        <v>45</v>
      </c>
      <c r="P110" s="104">
        <v>0</v>
      </c>
      <c r="Q110" s="104" t="s">
        <v>47</v>
      </c>
      <c r="R110" s="104">
        <v>0</v>
      </c>
      <c r="S110" s="104">
        <v>0</v>
      </c>
      <c r="T110" s="104">
        <v>0</v>
      </c>
      <c r="U110" s="104">
        <v>0</v>
      </c>
      <c r="V110" s="104">
        <v>0</v>
      </c>
      <c r="W110" s="104">
        <v>6.4</v>
      </c>
      <c r="X110" s="104">
        <v>945.5</v>
      </c>
      <c r="Y110" s="104">
        <v>15</v>
      </c>
      <c r="Z110" s="104">
        <v>51.5</v>
      </c>
      <c r="AA110" s="104" t="s">
        <v>1118</v>
      </c>
      <c r="AB110" s="104">
        <v>1100</v>
      </c>
      <c r="AC110" s="104">
        <v>1100</v>
      </c>
      <c r="AD110" s="104">
        <v>1100</v>
      </c>
      <c r="AE110" s="105">
        <v>1022.9</v>
      </c>
    </row>
    <row r="111" spans="1:31">
      <c r="A111" s="98" t="s">
        <v>1889</v>
      </c>
      <c r="B111" s="100">
        <v>11.5</v>
      </c>
      <c r="C111" s="100">
        <v>11.3</v>
      </c>
      <c r="D111" s="100">
        <v>11.6</v>
      </c>
      <c r="E111" s="100">
        <v>11.5</v>
      </c>
      <c r="F111" s="100">
        <v>1</v>
      </c>
      <c r="G111" s="100" t="s">
        <v>52</v>
      </c>
      <c r="H111" s="100" t="s">
        <v>334</v>
      </c>
      <c r="I111" s="100" t="s">
        <v>87</v>
      </c>
      <c r="J111" s="100">
        <v>17.600000000000001</v>
      </c>
      <c r="K111" s="100">
        <v>17.100000000000001</v>
      </c>
      <c r="L111" s="100">
        <v>18.7</v>
      </c>
      <c r="M111" s="100" t="s">
        <v>43</v>
      </c>
      <c r="N111" s="100" t="s">
        <v>46</v>
      </c>
      <c r="O111" s="100" t="s">
        <v>42</v>
      </c>
      <c r="P111" s="100">
        <v>0</v>
      </c>
      <c r="Q111" s="100" t="s">
        <v>47</v>
      </c>
      <c r="R111" s="100">
        <v>0</v>
      </c>
      <c r="S111" s="100">
        <v>0</v>
      </c>
      <c r="T111" s="100">
        <v>0</v>
      </c>
      <c r="U111" s="100">
        <v>0</v>
      </c>
      <c r="V111" s="100">
        <v>0</v>
      </c>
      <c r="W111" s="100">
        <v>6.4</v>
      </c>
      <c r="X111" s="100">
        <v>945.5</v>
      </c>
      <c r="Y111" s="100">
        <v>14.8</v>
      </c>
      <c r="Z111" s="100">
        <v>49.7</v>
      </c>
      <c r="AA111" s="100" t="s">
        <v>198</v>
      </c>
      <c r="AB111" s="100">
        <v>1100</v>
      </c>
      <c r="AC111" s="100">
        <v>1100</v>
      </c>
      <c r="AD111" s="100">
        <v>1100</v>
      </c>
      <c r="AE111" s="102">
        <v>1022.4</v>
      </c>
    </row>
    <row r="112" spans="1:31">
      <c r="A112" s="103" t="s">
        <v>1890</v>
      </c>
      <c r="B112" s="104">
        <v>11.2</v>
      </c>
      <c r="C112" s="104">
        <v>10.9</v>
      </c>
      <c r="D112" s="104">
        <v>11.8</v>
      </c>
      <c r="E112" s="104">
        <v>11.2</v>
      </c>
      <c r="F112" s="104">
        <v>2.1</v>
      </c>
      <c r="G112" s="104" t="s">
        <v>87</v>
      </c>
      <c r="H112" s="104" t="s">
        <v>52</v>
      </c>
      <c r="I112" s="104" t="s">
        <v>31</v>
      </c>
      <c r="J112" s="104">
        <v>16.899999999999999</v>
      </c>
      <c r="K112" s="104">
        <v>16.600000000000001</v>
      </c>
      <c r="L112" s="104">
        <v>17.2</v>
      </c>
      <c r="M112" s="104" t="s">
        <v>42</v>
      </c>
      <c r="N112" s="104" t="s">
        <v>43</v>
      </c>
      <c r="O112" s="104" t="s">
        <v>60</v>
      </c>
      <c r="P112" s="104">
        <v>159.19999999999999</v>
      </c>
      <c r="Q112" s="104" t="s">
        <v>44</v>
      </c>
      <c r="R112" s="104">
        <v>0</v>
      </c>
      <c r="S112" s="104">
        <v>0</v>
      </c>
      <c r="T112" s="104">
        <v>0</v>
      </c>
      <c r="U112" s="104">
        <v>0</v>
      </c>
      <c r="V112" s="104">
        <v>0</v>
      </c>
      <c r="W112" s="104">
        <v>6.4</v>
      </c>
      <c r="X112" s="104">
        <v>945.5</v>
      </c>
      <c r="Y112" s="104">
        <v>10.3</v>
      </c>
      <c r="Z112" s="104">
        <v>33.1</v>
      </c>
      <c r="AA112" s="104" t="s">
        <v>438</v>
      </c>
      <c r="AB112" s="104">
        <v>1100</v>
      </c>
      <c r="AC112" s="104">
        <v>1100</v>
      </c>
      <c r="AD112" s="104">
        <v>1100</v>
      </c>
      <c r="AE112" s="105">
        <v>1022.8</v>
      </c>
    </row>
    <row r="113" spans="1:31">
      <c r="A113" s="98" t="s">
        <v>1891</v>
      </c>
      <c r="B113" s="100">
        <v>12.7</v>
      </c>
      <c r="C113" s="100">
        <v>11.6</v>
      </c>
      <c r="D113" s="100">
        <v>13.8</v>
      </c>
      <c r="E113" s="100">
        <v>12.7</v>
      </c>
      <c r="F113" s="100">
        <v>1.3</v>
      </c>
      <c r="G113" s="100" t="s">
        <v>130</v>
      </c>
      <c r="H113" s="100" t="s">
        <v>233</v>
      </c>
      <c r="I113" s="100" t="s">
        <v>89</v>
      </c>
      <c r="J113" s="100">
        <v>16.399999999999999</v>
      </c>
      <c r="K113" s="100">
        <v>16.100000000000001</v>
      </c>
      <c r="L113" s="100">
        <v>17</v>
      </c>
      <c r="M113" s="100" t="s">
        <v>46</v>
      </c>
      <c r="N113" s="100" t="s">
        <v>87</v>
      </c>
      <c r="O113" s="100" t="s">
        <v>43</v>
      </c>
      <c r="P113" s="100">
        <v>369.6</v>
      </c>
      <c r="Q113" s="100" t="s">
        <v>189</v>
      </c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00">
        <v>6.4</v>
      </c>
      <c r="X113" s="100">
        <v>945.5</v>
      </c>
      <c r="Y113" s="100">
        <v>6.8</v>
      </c>
      <c r="Z113" s="100">
        <v>23.8</v>
      </c>
      <c r="AA113" s="100" t="s">
        <v>1892</v>
      </c>
      <c r="AB113" s="100">
        <v>1100</v>
      </c>
      <c r="AC113" s="100">
        <v>1100</v>
      </c>
      <c r="AD113" s="100">
        <v>1100</v>
      </c>
      <c r="AE113" s="102">
        <v>1022.8</v>
      </c>
    </row>
    <row r="114" spans="1:31">
      <c r="A114" s="103" t="s">
        <v>1893</v>
      </c>
      <c r="B114" s="104">
        <v>13.6</v>
      </c>
      <c r="C114" s="104">
        <v>12.1</v>
      </c>
      <c r="D114" s="104">
        <v>14.2</v>
      </c>
      <c r="E114" s="104">
        <v>13.6</v>
      </c>
      <c r="F114" s="104">
        <v>1.2</v>
      </c>
      <c r="G114" s="104" t="s">
        <v>334</v>
      </c>
      <c r="H114" s="104" t="s">
        <v>94</v>
      </c>
      <c r="I114" s="104" t="s">
        <v>87</v>
      </c>
      <c r="J114" s="104">
        <v>17.399999999999999</v>
      </c>
      <c r="K114" s="104">
        <v>16.100000000000001</v>
      </c>
      <c r="L114" s="104">
        <v>19.600000000000001</v>
      </c>
      <c r="M114" s="104" t="s">
        <v>46</v>
      </c>
      <c r="N114" s="104" t="s">
        <v>134</v>
      </c>
      <c r="O114" s="104" t="s">
        <v>43</v>
      </c>
      <c r="P114" s="104">
        <v>278.10000000000002</v>
      </c>
      <c r="Q114" s="104" t="s">
        <v>74</v>
      </c>
      <c r="R114" s="104">
        <v>0</v>
      </c>
      <c r="S114" s="104">
        <v>0</v>
      </c>
      <c r="T114" s="104">
        <v>0</v>
      </c>
      <c r="U114" s="104">
        <v>0</v>
      </c>
      <c r="V114" s="104">
        <v>0</v>
      </c>
      <c r="W114" s="104">
        <v>6.4</v>
      </c>
      <c r="X114" s="104">
        <v>945.5</v>
      </c>
      <c r="Y114" s="104">
        <v>4.5999999999999996</v>
      </c>
      <c r="Z114" s="104">
        <v>22</v>
      </c>
      <c r="AA114" s="104" t="s">
        <v>512</v>
      </c>
      <c r="AB114" s="104">
        <v>1100</v>
      </c>
      <c r="AC114" s="104">
        <v>1100</v>
      </c>
      <c r="AD114" s="104">
        <v>1100</v>
      </c>
      <c r="AE114" s="105">
        <v>1021</v>
      </c>
    </row>
    <row r="115" spans="1:31">
      <c r="A115" s="98" t="s">
        <v>1894</v>
      </c>
      <c r="B115" s="100">
        <v>10.6</v>
      </c>
      <c r="C115" s="100">
        <v>8.9</v>
      </c>
      <c r="D115" s="100">
        <v>12.2</v>
      </c>
      <c r="E115" s="100">
        <v>10.6</v>
      </c>
      <c r="F115" s="100">
        <v>3</v>
      </c>
      <c r="G115" s="100" t="s">
        <v>39</v>
      </c>
      <c r="H115" s="100" t="s">
        <v>87</v>
      </c>
      <c r="I115" s="100" t="s">
        <v>91</v>
      </c>
      <c r="J115" s="100">
        <v>19.7</v>
      </c>
      <c r="K115" s="100">
        <v>18.600000000000001</v>
      </c>
      <c r="L115" s="100">
        <v>20.8</v>
      </c>
      <c r="M115" s="100" t="s">
        <v>52</v>
      </c>
      <c r="N115" s="100" t="s">
        <v>40</v>
      </c>
      <c r="O115" s="100" t="s">
        <v>51</v>
      </c>
      <c r="P115" s="100">
        <v>0</v>
      </c>
      <c r="Q115" s="100" t="s">
        <v>47</v>
      </c>
      <c r="R115" s="100">
        <v>0</v>
      </c>
      <c r="S115" s="100">
        <v>0</v>
      </c>
      <c r="T115" s="100">
        <v>0</v>
      </c>
      <c r="U115" s="100">
        <v>0</v>
      </c>
      <c r="V115" s="100">
        <v>0</v>
      </c>
      <c r="W115" s="100">
        <v>6.4</v>
      </c>
      <c r="X115" s="100">
        <v>945.5</v>
      </c>
      <c r="Y115" s="100">
        <v>4.5999999999999996</v>
      </c>
      <c r="Z115" s="100">
        <v>14.8</v>
      </c>
      <c r="AA115" s="100" t="s">
        <v>207</v>
      </c>
      <c r="AB115" s="100">
        <v>1100</v>
      </c>
      <c r="AC115" s="100">
        <v>1100</v>
      </c>
      <c r="AD115" s="100">
        <v>1100</v>
      </c>
      <c r="AE115" s="102">
        <v>1020.9</v>
      </c>
    </row>
    <row r="116" spans="1:31">
      <c r="A116" s="103" t="s">
        <v>1895</v>
      </c>
      <c r="B116" s="104">
        <v>8</v>
      </c>
      <c r="C116" s="104">
        <v>7.1</v>
      </c>
      <c r="D116" s="104">
        <v>9.1999999999999993</v>
      </c>
      <c r="E116" s="104">
        <v>7.5</v>
      </c>
      <c r="F116" s="104">
        <v>3.3</v>
      </c>
      <c r="G116" s="104" t="s">
        <v>86</v>
      </c>
      <c r="H116" s="104" t="s">
        <v>91</v>
      </c>
      <c r="I116" s="104" t="s">
        <v>34</v>
      </c>
      <c r="J116" s="104">
        <v>19.899999999999999</v>
      </c>
      <c r="K116" s="104">
        <v>18.2</v>
      </c>
      <c r="L116" s="104">
        <v>21.6</v>
      </c>
      <c r="M116" s="104" t="s">
        <v>51</v>
      </c>
      <c r="N116" s="104" t="s">
        <v>89</v>
      </c>
      <c r="O116" s="104" t="s">
        <v>87</v>
      </c>
      <c r="P116" s="104">
        <v>0</v>
      </c>
      <c r="Q116" s="104" t="s">
        <v>47</v>
      </c>
      <c r="R116" s="104">
        <v>0</v>
      </c>
      <c r="S116" s="104">
        <v>0</v>
      </c>
      <c r="T116" s="104">
        <v>0</v>
      </c>
      <c r="U116" s="104">
        <v>0</v>
      </c>
      <c r="V116" s="104">
        <v>0</v>
      </c>
      <c r="W116" s="104">
        <v>6.4</v>
      </c>
      <c r="X116" s="104">
        <v>945.5</v>
      </c>
      <c r="Y116" s="104">
        <v>5.2</v>
      </c>
      <c r="Z116" s="104">
        <v>16.600000000000001</v>
      </c>
      <c r="AA116" s="104" t="s">
        <v>1742</v>
      </c>
      <c r="AB116" s="104">
        <v>1100</v>
      </c>
      <c r="AC116" s="104">
        <v>1100</v>
      </c>
      <c r="AD116" s="104">
        <v>1100</v>
      </c>
      <c r="AE116" s="105">
        <v>1020.3</v>
      </c>
    </row>
    <row r="117" spans="1:31">
      <c r="A117" s="98" t="s">
        <v>1896</v>
      </c>
      <c r="B117" s="100">
        <v>7.6</v>
      </c>
      <c r="C117" s="100">
        <v>7</v>
      </c>
      <c r="D117" s="100">
        <v>9.3000000000000007</v>
      </c>
      <c r="E117" s="100">
        <v>7.2</v>
      </c>
      <c r="F117" s="100">
        <v>3.5</v>
      </c>
      <c r="G117" s="100" t="s">
        <v>34</v>
      </c>
      <c r="H117" s="100" t="s">
        <v>93</v>
      </c>
      <c r="I117" s="100" t="s">
        <v>63</v>
      </c>
      <c r="J117" s="100" t="s">
        <v>1897</v>
      </c>
      <c r="K117" s="100" t="s">
        <v>1897</v>
      </c>
      <c r="L117" s="100" t="s">
        <v>1897</v>
      </c>
      <c r="M117" s="100" t="s">
        <v>1897</v>
      </c>
      <c r="N117" s="100" t="s">
        <v>1897</v>
      </c>
      <c r="O117" s="100" t="s">
        <v>1897</v>
      </c>
      <c r="P117" s="100">
        <v>0</v>
      </c>
      <c r="Q117" s="100" t="s">
        <v>47</v>
      </c>
      <c r="R117" s="100">
        <v>0</v>
      </c>
      <c r="S117" s="100">
        <v>0</v>
      </c>
      <c r="T117" s="100">
        <v>0</v>
      </c>
      <c r="U117" s="100">
        <v>0</v>
      </c>
      <c r="V117" s="100">
        <v>0</v>
      </c>
      <c r="W117" s="100">
        <v>6.4</v>
      </c>
      <c r="X117" s="100">
        <v>945.5</v>
      </c>
      <c r="Y117" s="100">
        <v>4.3</v>
      </c>
      <c r="Z117" s="100">
        <v>14.8</v>
      </c>
      <c r="AA117" s="100" t="s">
        <v>445</v>
      </c>
      <c r="AB117" s="100" t="s">
        <v>1897</v>
      </c>
      <c r="AC117" s="100" t="s">
        <v>1897</v>
      </c>
      <c r="AD117" s="100" t="s">
        <v>1897</v>
      </c>
      <c r="AE117" s="102" t="s">
        <v>1897</v>
      </c>
    </row>
    <row r="118" spans="1:31">
      <c r="A118" s="103" t="s">
        <v>1898</v>
      </c>
      <c r="B118" s="104">
        <v>8.1</v>
      </c>
      <c r="C118" s="104">
        <v>7</v>
      </c>
      <c r="D118" s="104">
        <v>10.9</v>
      </c>
      <c r="E118" s="104">
        <v>8</v>
      </c>
      <c r="F118" s="104">
        <v>3.9</v>
      </c>
      <c r="G118" s="104" t="s">
        <v>67</v>
      </c>
      <c r="H118" s="104" t="s">
        <v>91</v>
      </c>
      <c r="I118" s="104" t="s">
        <v>82</v>
      </c>
      <c r="J118" s="104">
        <v>17.5</v>
      </c>
      <c r="K118" s="104">
        <v>16.899999999999999</v>
      </c>
      <c r="L118" s="104">
        <v>18.8</v>
      </c>
      <c r="M118" s="104" t="s">
        <v>45</v>
      </c>
      <c r="N118" s="104" t="s">
        <v>33</v>
      </c>
      <c r="O118" s="104" t="s">
        <v>96</v>
      </c>
      <c r="P118" s="104">
        <v>152.19999999999999</v>
      </c>
      <c r="Q118" s="104" t="s">
        <v>44</v>
      </c>
      <c r="R118" s="104">
        <v>0</v>
      </c>
      <c r="S118" s="104">
        <v>0</v>
      </c>
      <c r="T118" s="104">
        <v>0</v>
      </c>
      <c r="U118" s="104">
        <v>0</v>
      </c>
      <c r="V118" s="104">
        <v>0</v>
      </c>
      <c r="W118" s="104">
        <v>6.4</v>
      </c>
      <c r="X118" s="104">
        <v>945.5</v>
      </c>
      <c r="Y118" s="104">
        <v>3.4</v>
      </c>
      <c r="Z118" s="104">
        <v>13</v>
      </c>
      <c r="AA118" s="104" t="s">
        <v>463</v>
      </c>
      <c r="AB118" s="104">
        <v>1100</v>
      </c>
      <c r="AC118" s="104">
        <v>1100</v>
      </c>
      <c r="AD118" s="104">
        <v>1100</v>
      </c>
      <c r="AE118" s="105">
        <v>1018.4</v>
      </c>
    </row>
    <row r="119" spans="1:31">
      <c r="A119" s="98" t="s">
        <v>1899</v>
      </c>
      <c r="B119" s="100">
        <v>14.1</v>
      </c>
      <c r="C119" s="100">
        <v>10.8</v>
      </c>
      <c r="D119" s="100">
        <v>15</v>
      </c>
      <c r="E119" s="100">
        <v>14.1</v>
      </c>
      <c r="F119" s="100">
        <v>7.3</v>
      </c>
      <c r="G119" s="100" t="s">
        <v>92</v>
      </c>
      <c r="H119" s="100" t="s">
        <v>43</v>
      </c>
      <c r="I119" s="100" t="s">
        <v>59</v>
      </c>
      <c r="J119" s="100">
        <v>16.8</v>
      </c>
      <c r="K119" s="100">
        <v>16.600000000000001</v>
      </c>
      <c r="L119" s="100">
        <v>17.100000000000001</v>
      </c>
      <c r="M119" s="100" t="s">
        <v>43</v>
      </c>
      <c r="N119" s="100" t="s">
        <v>45</v>
      </c>
      <c r="O119" s="100" t="s">
        <v>31</v>
      </c>
      <c r="P119" s="100">
        <v>367.4</v>
      </c>
      <c r="Q119" s="100" t="s">
        <v>189</v>
      </c>
      <c r="R119" s="100">
        <v>0</v>
      </c>
      <c r="S119" s="100">
        <v>0</v>
      </c>
      <c r="T119" s="100">
        <v>0</v>
      </c>
      <c r="U119" s="100">
        <v>0</v>
      </c>
      <c r="V119" s="100">
        <v>0</v>
      </c>
      <c r="W119" s="100">
        <v>6.4</v>
      </c>
      <c r="X119" s="100">
        <v>945.5</v>
      </c>
      <c r="Y119" s="100">
        <v>2.4</v>
      </c>
      <c r="Z119" s="100">
        <v>13</v>
      </c>
      <c r="AA119" s="100" t="s">
        <v>46</v>
      </c>
      <c r="AB119" s="100">
        <v>1100</v>
      </c>
      <c r="AC119" s="100">
        <v>1100</v>
      </c>
      <c r="AD119" s="100">
        <v>1100</v>
      </c>
      <c r="AE119" s="102">
        <v>1018.6</v>
      </c>
    </row>
    <row r="120" spans="1:31">
      <c r="A120" s="103" t="s">
        <v>1900</v>
      </c>
      <c r="B120" s="104">
        <v>14.9</v>
      </c>
      <c r="C120" s="104">
        <v>14.5</v>
      </c>
      <c r="D120" s="104">
        <v>15.3</v>
      </c>
      <c r="E120" s="104">
        <v>14.9</v>
      </c>
      <c r="F120" s="104">
        <v>8.1</v>
      </c>
      <c r="G120" s="104" t="s">
        <v>92</v>
      </c>
      <c r="H120" s="104" t="s">
        <v>31</v>
      </c>
      <c r="I120" s="104" t="s">
        <v>128</v>
      </c>
      <c r="J120" s="104">
        <v>16.7</v>
      </c>
      <c r="K120" s="104">
        <v>16.600000000000001</v>
      </c>
      <c r="L120" s="104">
        <v>16.8</v>
      </c>
      <c r="M120" s="104" t="s">
        <v>42</v>
      </c>
      <c r="N120" s="104" t="s">
        <v>31</v>
      </c>
      <c r="O120" s="104" t="s">
        <v>42</v>
      </c>
      <c r="P120" s="104">
        <v>276.2</v>
      </c>
      <c r="Q120" s="104" t="s">
        <v>74</v>
      </c>
      <c r="R120" s="104">
        <v>0</v>
      </c>
      <c r="S120" s="104">
        <v>0</v>
      </c>
      <c r="T120" s="104">
        <v>0</v>
      </c>
      <c r="U120" s="104">
        <v>0</v>
      </c>
      <c r="V120" s="104">
        <v>0</v>
      </c>
      <c r="W120" s="104">
        <v>6.4</v>
      </c>
      <c r="X120" s="104">
        <v>945.5</v>
      </c>
      <c r="Y120" s="104">
        <v>3</v>
      </c>
      <c r="Z120" s="104">
        <v>11.2</v>
      </c>
      <c r="AA120" s="104" t="s">
        <v>93</v>
      </c>
      <c r="AB120" s="104">
        <v>1100</v>
      </c>
      <c r="AC120" s="104">
        <v>1100</v>
      </c>
      <c r="AD120" s="104">
        <v>1100</v>
      </c>
      <c r="AE120" s="105">
        <v>1017.2</v>
      </c>
    </row>
    <row r="121" spans="1:31">
      <c r="A121" s="98" t="s">
        <v>1901</v>
      </c>
      <c r="B121" s="100">
        <v>12.4</v>
      </c>
      <c r="C121" s="100">
        <v>9.1</v>
      </c>
      <c r="D121" s="100">
        <v>14.6</v>
      </c>
      <c r="E121" s="100">
        <v>12.4</v>
      </c>
      <c r="F121" s="100">
        <v>8</v>
      </c>
      <c r="G121" s="100" t="s">
        <v>67</v>
      </c>
      <c r="H121" s="100" t="s">
        <v>92</v>
      </c>
      <c r="I121" s="100" t="s">
        <v>83</v>
      </c>
      <c r="J121" s="100">
        <v>17</v>
      </c>
      <c r="K121" s="100">
        <v>16.7</v>
      </c>
      <c r="L121" s="100">
        <v>18</v>
      </c>
      <c r="M121" s="100" t="s">
        <v>42</v>
      </c>
      <c r="N121" s="100" t="s">
        <v>31</v>
      </c>
      <c r="O121" s="100" t="s">
        <v>39</v>
      </c>
      <c r="P121" s="100">
        <v>0</v>
      </c>
      <c r="Q121" s="100" t="s">
        <v>47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6.4</v>
      </c>
      <c r="X121" s="100">
        <v>945.5</v>
      </c>
      <c r="Y121" s="100">
        <v>1.7</v>
      </c>
      <c r="Z121" s="100">
        <v>7.2</v>
      </c>
      <c r="AA121" s="100" t="s">
        <v>510</v>
      </c>
      <c r="AB121" s="100">
        <v>1100</v>
      </c>
      <c r="AC121" s="100">
        <v>1100</v>
      </c>
      <c r="AD121" s="100">
        <v>1100</v>
      </c>
      <c r="AE121" s="102">
        <v>1018.4</v>
      </c>
    </row>
    <row r="122" spans="1:31">
      <c r="A122" s="103" t="s">
        <v>1902</v>
      </c>
      <c r="B122" s="104">
        <v>9.6999999999999993</v>
      </c>
      <c r="C122" s="104">
        <v>8.5</v>
      </c>
      <c r="D122" s="104">
        <v>10.9</v>
      </c>
      <c r="E122" s="104">
        <v>9.6999999999999993</v>
      </c>
      <c r="F122" s="104">
        <v>6.7</v>
      </c>
      <c r="G122" s="104" t="s">
        <v>65</v>
      </c>
      <c r="H122" s="104" t="s">
        <v>82</v>
      </c>
      <c r="I122" s="104" t="s">
        <v>114</v>
      </c>
      <c r="J122" s="104">
        <v>18.899999999999999</v>
      </c>
      <c r="K122" s="104">
        <v>17.7</v>
      </c>
      <c r="L122" s="104">
        <v>19.8</v>
      </c>
      <c r="M122" s="104" t="s">
        <v>31</v>
      </c>
      <c r="N122" s="104" t="s">
        <v>43</v>
      </c>
      <c r="O122" s="104" t="s">
        <v>42</v>
      </c>
      <c r="P122" s="104">
        <v>0</v>
      </c>
      <c r="Q122" s="104" t="s">
        <v>47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6.4</v>
      </c>
      <c r="X122" s="104">
        <v>945.5</v>
      </c>
      <c r="Y122" s="104">
        <v>3.1</v>
      </c>
      <c r="Z122" s="104">
        <v>13</v>
      </c>
      <c r="AA122" s="104" t="s">
        <v>1729</v>
      </c>
      <c r="AB122" s="104">
        <v>1100</v>
      </c>
      <c r="AC122" s="104">
        <v>1100</v>
      </c>
      <c r="AD122" s="104">
        <v>1100</v>
      </c>
      <c r="AE122" s="105">
        <v>1019.3</v>
      </c>
    </row>
    <row r="123" spans="1:31">
      <c r="A123" s="98" t="s">
        <v>1903</v>
      </c>
      <c r="B123" s="100">
        <v>9</v>
      </c>
      <c r="C123" s="100">
        <v>8.3000000000000007</v>
      </c>
      <c r="D123" s="100">
        <v>9.6</v>
      </c>
      <c r="E123" s="100">
        <v>8.9</v>
      </c>
      <c r="F123" s="100">
        <v>6.4</v>
      </c>
      <c r="G123" s="100" t="s">
        <v>73</v>
      </c>
      <c r="H123" s="100" t="s">
        <v>83</v>
      </c>
      <c r="I123" s="100" t="s">
        <v>114</v>
      </c>
      <c r="J123" s="100">
        <v>17.7</v>
      </c>
      <c r="K123" s="100">
        <v>17.399999999999999</v>
      </c>
      <c r="L123" s="100">
        <v>18.2</v>
      </c>
      <c r="M123" s="100" t="s">
        <v>39</v>
      </c>
      <c r="N123" s="100" t="s">
        <v>42</v>
      </c>
      <c r="O123" s="100" t="s">
        <v>60</v>
      </c>
      <c r="P123" s="100">
        <v>0</v>
      </c>
      <c r="Q123" s="100" t="s">
        <v>47</v>
      </c>
      <c r="R123" s="100">
        <v>0</v>
      </c>
      <c r="S123" s="100">
        <v>0</v>
      </c>
      <c r="T123" s="100">
        <v>0</v>
      </c>
      <c r="U123" s="100">
        <v>0</v>
      </c>
      <c r="V123" s="100">
        <v>0</v>
      </c>
      <c r="W123" s="100">
        <v>6.4</v>
      </c>
      <c r="X123" s="100">
        <v>945.5</v>
      </c>
      <c r="Y123" s="100">
        <v>4.2</v>
      </c>
      <c r="Z123" s="100">
        <v>11.2</v>
      </c>
      <c r="AA123" s="100" t="s">
        <v>700</v>
      </c>
      <c r="AB123" s="100">
        <v>1100</v>
      </c>
      <c r="AC123" s="100">
        <v>1100</v>
      </c>
      <c r="AD123" s="100">
        <v>1100</v>
      </c>
      <c r="AE123" s="102">
        <v>1019.9</v>
      </c>
    </row>
    <row r="124" spans="1:31">
      <c r="A124" s="103" t="s">
        <v>1904</v>
      </c>
      <c r="B124" s="104">
        <v>9.3000000000000007</v>
      </c>
      <c r="C124" s="104">
        <v>8</v>
      </c>
      <c r="D124" s="104">
        <v>12.8</v>
      </c>
      <c r="E124" s="104">
        <v>9.3000000000000007</v>
      </c>
      <c r="F124" s="104">
        <v>7</v>
      </c>
      <c r="G124" s="104" t="s">
        <v>77</v>
      </c>
      <c r="H124" s="104" t="s">
        <v>83</v>
      </c>
      <c r="I124" s="104" t="s">
        <v>172</v>
      </c>
      <c r="J124" s="104">
        <v>17.100000000000001</v>
      </c>
      <c r="K124" s="104">
        <v>16.8</v>
      </c>
      <c r="L124" s="104">
        <v>17.399999999999999</v>
      </c>
      <c r="M124" s="104" t="s">
        <v>96</v>
      </c>
      <c r="N124" s="104" t="s">
        <v>60</v>
      </c>
      <c r="O124" s="104" t="s">
        <v>96</v>
      </c>
      <c r="P124" s="104">
        <v>170.9</v>
      </c>
      <c r="Q124" s="104" t="s">
        <v>44</v>
      </c>
      <c r="R124" s="104">
        <v>0</v>
      </c>
      <c r="S124" s="104">
        <v>0</v>
      </c>
      <c r="T124" s="104">
        <v>0</v>
      </c>
      <c r="U124" s="104">
        <v>0</v>
      </c>
      <c r="V124" s="104">
        <v>0</v>
      </c>
      <c r="W124" s="104">
        <v>6.4</v>
      </c>
      <c r="X124" s="104">
        <v>945.5</v>
      </c>
      <c r="Y124" s="104">
        <v>1.5</v>
      </c>
      <c r="Z124" s="104">
        <v>5.4</v>
      </c>
      <c r="AA124" s="104" t="s">
        <v>624</v>
      </c>
      <c r="AB124" s="104">
        <v>1100</v>
      </c>
      <c r="AC124" s="104">
        <v>1100</v>
      </c>
      <c r="AD124" s="104">
        <v>1100</v>
      </c>
      <c r="AE124" s="105">
        <v>1021</v>
      </c>
    </row>
    <row r="125" spans="1:31">
      <c r="A125" s="98" t="s">
        <v>1905</v>
      </c>
      <c r="B125" s="100">
        <v>14.8</v>
      </c>
      <c r="C125" s="100">
        <v>12.9</v>
      </c>
      <c r="D125" s="100">
        <v>16.600000000000001</v>
      </c>
      <c r="E125" s="100">
        <v>14.8</v>
      </c>
      <c r="F125" s="100">
        <v>8.1999999999999993</v>
      </c>
      <c r="G125" s="100" t="s">
        <v>32</v>
      </c>
      <c r="H125" s="100" t="s">
        <v>45</v>
      </c>
      <c r="I125" s="100" t="s">
        <v>83</v>
      </c>
      <c r="J125" s="100">
        <v>16.600000000000001</v>
      </c>
      <c r="K125" s="100">
        <v>16.399999999999999</v>
      </c>
      <c r="L125" s="100">
        <v>16.8</v>
      </c>
      <c r="M125" s="100" t="s">
        <v>60</v>
      </c>
      <c r="N125" s="100" t="s">
        <v>60</v>
      </c>
      <c r="O125" s="100" t="s">
        <v>60</v>
      </c>
      <c r="P125" s="100">
        <v>412.5</v>
      </c>
      <c r="Q125" s="100" t="s">
        <v>174</v>
      </c>
      <c r="R125" s="100">
        <v>0</v>
      </c>
      <c r="S125" s="100">
        <v>0</v>
      </c>
      <c r="T125" s="100">
        <v>0</v>
      </c>
      <c r="U125" s="100">
        <v>0</v>
      </c>
      <c r="V125" s="100">
        <v>0</v>
      </c>
      <c r="W125" s="100">
        <v>6.4</v>
      </c>
      <c r="X125" s="100">
        <v>945.5</v>
      </c>
      <c r="Y125" s="100">
        <v>3.6</v>
      </c>
      <c r="Z125" s="100">
        <v>14.8</v>
      </c>
      <c r="AA125" s="100" t="s">
        <v>824</v>
      </c>
      <c r="AB125" s="100">
        <v>1100</v>
      </c>
      <c r="AC125" s="100">
        <v>1100</v>
      </c>
      <c r="AD125" s="100">
        <v>1100</v>
      </c>
      <c r="AE125" s="102">
        <v>1022.3</v>
      </c>
    </row>
    <row r="126" spans="1:31">
      <c r="A126" s="103" t="s">
        <v>1906</v>
      </c>
      <c r="B126" s="104">
        <v>15.2</v>
      </c>
      <c r="C126" s="104">
        <v>14.3</v>
      </c>
      <c r="D126" s="104">
        <v>16</v>
      </c>
      <c r="E126" s="104">
        <v>15.2</v>
      </c>
      <c r="F126" s="104">
        <v>10.1</v>
      </c>
      <c r="G126" s="104" t="s">
        <v>86</v>
      </c>
      <c r="H126" s="104" t="s">
        <v>92</v>
      </c>
      <c r="I126" s="104" t="s">
        <v>138</v>
      </c>
      <c r="J126" s="104">
        <v>16.600000000000001</v>
      </c>
      <c r="K126" s="104">
        <v>16.5</v>
      </c>
      <c r="L126" s="104">
        <v>16.600000000000001</v>
      </c>
      <c r="M126" s="104" t="s">
        <v>96</v>
      </c>
      <c r="N126" s="104" t="s">
        <v>60</v>
      </c>
      <c r="O126" s="104" t="s">
        <v>41</v>
      </c>
      <c r="P126" s="104">
        <v>337.4</v>
      </c>
      <c r="Q126" s="104" t="s">
        <v>189</v>
      </c>
      <c r="R126" s="104">
        <v>0</v>
      </c>
      <c r="S126" s="104">
        <v>0</v>
      </c>
      <c r="T126" s="104">
        <v>0</v>
      </c>
      <c r="U126" s="104">
        <v>0</v>
      </c>
      <c r="V126" s="104">
        <v>0</v>
      </c>
      <c r="W126" s="104">
        <v>6.4</v>
      </c>
      <c r="X126" s="104">
        <v>945.5</v>
      </c>
      <c r="Y126" s="104">
        <v>3.5</v>
      </c>
      <c r="Z126" s="104">
        <v>14.8</v>
      </c>
      <c r="AA126" s="104" t="s">
        <v>248</v>
      </c>
      <c r="AB126" s="104">
        <v>1100</v>
      </c>
      <c r="AC126" s="104">
        <v>1100</v>
      </c>
      <c r="AD126" s="104">
        <v>1100</v>
      </c>
      <c r="AE126" s="105">
        <v>1021.6</v>
      </c>
    </row>
    <row r="127" spans="1:31">
      <c r="A127" s="98" t="s">
        <v>1907</v>
      </c>
      <c r="B127" s="100">
        <v>13.1</v>
      </c>
      <c r="C127" s="100">
        <v>11.2</v>
      </c>
      <c r="D127" s="100">
        <v>14.6</v>
      </c>
      <c r="E127" s="100">
        <v>13.1</v>
      </c>
      <c r="F127" s="100">
        <v>10.199999999999999</v>
      </c>
      <c r="G127" s="100" t="s">
        <v>80</v>
      </c>
      <c r="H127" s="100" t="s">
        <v>63</v>
      </c>
      <c r="I127" s="100" t="s">
        <v>164</v>
      </c>
      <c r="J127" s="100">
        <v>17.7</v>
      </c>
      <c r="K127" s="100">
        <v>16.600000000000001</v>
      </c>
      <c r="L127" s="100">
        <v>19.399999999999999</v>
      </c>
      <c r="M127" s="100" t="s">
        <v>96</v>
      </c>
      <c r="N127" s="100" t="s">
        <v>42</v>
      </c>
      <c r="O127" s="100" t="s">
        <v>92</v>
      </c>
      <c r="P127" s="100">
        <v>0</v>
      </c>
      <c r="Q127" s="100" t="s">
        <v>47</v>
      </c>
      <c r="R127" s="100">
        <v>0</v>
      </c>
      <c r="S127" s="100">
        <v>0</v>
      </c>
      <c r="T127" s="100">
        <v>0</v>
      </c>
      <c r="U127" s="100">
        <v>0</v>
      </c>
      <c r="V127" s="100">
        <v>0</v>
      </c>
      <c r="W127" s="100">
        <v>6.4</v>
      </c>
      <c r="X127" s="100">
        <v>945.5</v>
      </c>
      <c r="Y127" s="100">
        <v>2.2999999999999998</v>
      </c>
      <c r="Z127" s="100">
        <v>13</v>
      </c>
      <c r="AA127" s="100" t="s">
        <v>243</v>
      </c>
      <c r="AB127" s="100">
        <v>1100</v>
      </c>
      <c r="AC127" s="100">
        <v>1100</v>
      </c>
      <c r="AD127" s="100">
        <v>1100</v>
      </c>
      <c r="AE127" s="102">
        <v>1022.1</v>
      </c>
    </row>
    <row r="128" spans="1:31">
      <c r="A128" s="103" t="s">
        <v>1908</v>
      </c>
      <c r="B128" s="104">
        <v>11</v>
      </c>
      <c r="C128" s="104">
        <v>9.4</v>
      </c>
      <c r="D128" s="104">
        <v>12.1</v>
      </c>
      <c r="E128" s="104">
        <v>11</v>
      </c>
      <c r="F128" s="104">
        <v>9</v>
      </c>
      <c r="G128" s="104" t="s">
        <v>172</v>
      </c>
      <c r="H128" s="104" t="s">
        <v>77</v>
      </c>
      <c r="I128" s="104" t="s">
        <v>170</v>
      </c>
      <c r="J128" s="104">
        <v>18.8</v>
      </c>
      <c r="K128" s="104">
        <v>18.2</v>
      </c>
      <c r="L128" s="104">
        <v>19.5</v>
      </c>
      <c r="M128" s="104" t="s">
        <v>60</v>
      </c>
      <c r="N128" s="104" t="s">
        <v>39</v>
      </c>
      <c r="O128" s="104" t="s">
        <v>96</v>
      </c>
      <c r="P128" s="104">
        <v>0</v>
      </c>
      <c r="Q128" s="104" t="s">
        <v>47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6.4</v>
      </c>
      <c r="X128" s="104">
        <v>945.5</v>
      </c>
      <c r="Y128" s="104">
        <v>2.9</v>
      </c>
      <c r="Z128" s="104">
        <v>7.2</v>
      </c>
      <c r="AA128" s="104" t="s">
        <v>489</v>
      </c>
      <c r="AB128" s="104">
        <v>1100</v>
      </c>
      <c r="AC128" s="104">
        <v>1100</v>
      </c>
      <c r="AD128" s="104">
        <v>1100</v>
      </c>
      <c r="AE128" s="105">
        <v>1022.2</v>
      </c>
    </row>
    <row r="129" spans="1:31">
      <c r="A129" s="98" t="s">
        <v>1909</v>
      </c>
      <c r="B129" s="100">
        <v>8.5</v>
      </c>
      <c r="C129" s="100">
        <v>6.9</v>
      </c>
      <c r="D129" s="100">
        <v>11.3</v>
      </c>
      <c r="E129" s="100">
        <v>8.5</v>
      </c>
      <c r="F129" s="100">
        <v>6.5</v>
      </c>
      <c r="G129" s="100" t="s">
        <v>117</v>
      </c>
      <c r="H129" s="100" t="s">
        <v>65</v>
      </c>
      <c r="I129" s="100" t="s">
        <v>170</v>
      </c>
      <c r="J129" s="100">
        <v>17.899999999999999</v>
      </c>
      <c r="K129" s="100">
        <v>17.600000000000001</v>
      </c>
      <c r="L129" s="100">
        <v>18.2</v>
      </c>
      <c r="M129" s="100" t="s">
        <v>41</v>
      </c>
      <c r="N129" s="100" t="s">
        <v>96</v>
      </c>
      <c r="O129" s="100" t="s">
        <v>92</v>
      </c>
      <c r="P129" s="100">
        <v>0</v>
      </c>
      <c r="Q129" s="100" t="s">
        <v>47</v>
      </c>
      <c r="R129" s="100">
        <v>0</v>
      </c>
      <c r="S129" s="100">
        <v>0</v>
      </c>
      <c r="T129" s="100">
        <v>0</v>
      </c>
      <c r="U129" s="100">
        <v>0</v>
      </c>
      <c r="V129" s="100">
        <v>0</v>
      </c>
      <c r="W129" s="100">
        <v>6.4</v>
      </c>
      <c r="X129" s="100">
        <v>945.5</v>
      </c>
      <c r="Y129" s="100">
        <v>3.2</v>
      </c>
      <c r="Z129" s="100">
        <v>11.2</v>
      </c>
      <c r="AA129" s="100" t="s">
        <v>280</v>
      </c>
      <c r="AB129" s="100">
        <v>1100</v>
      </c>
      <c r="AC129" s="100">
        <v>1100</v>
      </c>
      <c r="AD129" s="100">
        <v>1100</v>
      </c>
      <c r="AE129" s="102">
        <v>1021.9</v>
      </c>
    </row>
    <row r="130" spans="1:31">
      <c r="A130" s="103" t="s">
        <v>1910</v>
      </c>
      <c r="B130" s="104">
        <v>8.9</v>
      </c>
      <c r="C130" s="104">
        <v>6.5</v>
      </c>
      <c r="D130" s="104">
        <v>12.1</v>
      </c>
      <c r="E130" s="104">
        <v>8.8000000000000007</v>
      </c>
      <c r="F130" s="104">
        <v>6.9</v>
      </c>
      <c r="G130" s="104" t="s">
        <v>117</v>
      </c>
      <c r="H130" s="104" t="s">
        <v>80</v>
      </c>
      <c r="I130" s="104" t="s">
        <v>112</v>
      </c>
      <c r="J130" s="104">
        <v>17.3</v>
      </c>
      <c r="K130" s="104">
        <v>16.5</v>
      </c>
      <c r="L130" s="104">
        <v>17.600000000000001</v>
      </c>
      <c r="M130" s="104" t="s">
        <v>41</v>
      </c>
      <c r="N130" s="104" t="s">
        <v>39</v>
      </c>
      <c r="O130" s="104" t="s">
        <v>32</v>
      </c>
      <c r="P130" s="104">
        <v>146.6</v>
      </c>
      <c r="Q130" s="104" t="s">
        <v>44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6.4</v>
      </c>
      <c r="X130" s="104">
        <v>945.5</v>
      </c>
      <c r="Y130" s="104">
        <v>3.7</v>
      </c>
      <c r="Z130" s="104">
        <v>11.2</v>
      </c>
      <c r="AA130" s="104" t="s">
        <v>650</v>
      </c>
      <c r="AB130" s="104">
        <v>1100</v>
      </c>
      <c r="AC130" s="104">
        <v>1100</v>
      </c>
      <c r="AD130" s="104">
        <v>1100</v>
      </c>
      <c r="AE130" s="105">
        <v>1022</v>
      </c>
    </row>
    <row r="131" spans="1:31">
      <c r="A131" s="98" t="s">
        <v>1911</v>
      </c>
      <c r="B131" s="100">
        <v>13.4</v>
      </c>
      <c r="C131" s="100">
        <v>11.9</v>
      </c>
      <c r="D131" s="100">
        <v>14.3</v>
      </c>
      <c r="E131" s="100">
        <v>13.4</v>
      </c>
      <c r="F131" s="100">
        <v>10.1</v>
      </c>
      <c r="G131" s="100" t="s">
        <v>65</v>
      </c>
      <c r="H131" s="100" t="s">
        <v>68</v>
      </c>
      <c r="I131" s="100" t="s">
        <v>73</v>
      </c>
      <c r="J131" s="100">
        <v>16.7</v>
      </c>
      <c r="K131" s="100">
        <v>16.600000000000001</v>
      </c>
      <c r="L131" s="100">
        <v>16.8</v>
      </c>
      <c r="M131" s="100" t="s">
        <v>41</v>
      </c>
      <c r="N131" s="100" t="s">
        <v>96</v>
      </c>
      <c r="O131" s="100" t="s">
        <v>92</v>
      </c>
      <c r="P131" s="100">
        <v>457.2</v>
      </c>
      <c r="Q131" s="100" t="s">
        <v>174</v>
      </c>
      <c r="R131" s="100">
        <v>0</v>
      </c>
      <c r="S131" s="100">
        <v>0</v>
      </c>
      <c r="T131" s="100">
        <v>0</v>
      </c>
      <c r="U131" s="100">
        <v>0</v>
      </c>
      <c r="V131" s="100">
        <v>0</v>
      </c>
      <c r="W131" s="100">
        <v>6.4</v>
      </c>
      <c r="X131" s="100">
        <v>945.5</v>
      </c>
      <c r="Y131" s="100">
        <v>7.7</v>
      </c>
      <c r="Z131" s="100">
        <v>25.6</v>
      </c>
      <c r="AA131" s="100" t="s">
        <v>348</v>
      </c>
      <c r="AB131" s="100">
        <v>1100</v>
      </c>
      <c r="AC131" s="100">
        <v>1100</v>
      </c>
      <c r="AD131" s="100">
        <v>1100</v>
      </c>
      <c r="AE131" s="102">
        <v>1022.3</v>
      </c>
    </row>
    <row r="132" spans="1:31">
      <c r="A132" s="103" t="s">
        <v>1912</v>
      </c>
      <c r="B132" s="104">
        <v>13.7</v>
      </c>
      <c r="C132" s="104">
        <v>13.3</v>
      </c>
      <c r="D132" s="104">
        <v>14.2</v>
      </c>
      <c r="E132" s="104">
        <v>13.7</v>
      </c>
      <c r="F132" s="104">
        <v>10.1</v>
      </c>
      <c r="G132" s="104" t="s">
        <v>82</v>
      </c>
      <c r="H132" s="104" t="s">
        <v>68</v>
      </c>
      <c r="I132" s="104" t="s">
        <v>83</v>
      </c>
      <c r="J132" s="104">
        <v>16.899999999999999</v>
      </c>
      <c r="K132" s="104">
        <v>16.7</v>
      </c>
      <c r="L132" s="104">
        <v>17</v>
      </c>
      <c r="M132" s="104" t="s">
        <v>35</v>
      </c>
      <c r="N132" s="104" t="s">
        <v>92</v>
      </c>
      <c r="O132" s="104" t="s">
        <v>91</v>
      </c>
      <c r="P132" s="104">
        <v>346.6</v>
      </c>
      <c r="Q132" s="104" t="s">
        <v>189</v>
      </c>
      <c r="R132" s="104">
        <v>0</v>
      </c>
      <c r="S132" s="104">
        <v>0</v>
      </c>
      <c r="T132" s="104">
        <v>0</v>
      </c>
      <c r="U132" s="104">
        <v>0</v>
      </c>
      <c r="V132" s="104">
        <v>0</v>
      </c>
      <c r="W132" s="104">
        <v>6.4</v>
      </c>
      <c r="X132" s="104">
        <v>945.5</v>
      </c>
      <c r="Y132" s="104">
        <v>7.6</v>
      </c>
      <c r="Z132" s="104">
        <v>23.8</v>
      </c>
      <c r="AA132" s="104" t="s">
        <v>438</v>
      </c>
      <c r="AB132" s="104">
        <v>1100</v>
      </c>
      <c r="AC132" s="104">
        <v>1100</v>
      </c>
      <c r="AD132" s="104">
        <v>1100</v>
      </c>
      <c r="AE132" s="105">
        <v>1021.3</v>
      </c>
    </row>
    <row r="133" spans="1:31">
      <c r="A133" s="98" t="s">
        <v>1913</v>
      </c>
      <c r="B133" s="100">
        <v>13.2</v>
      </c>
      <c r="C133" s="100">
        <v>12.9</v>
      </c>
      <c r="D133" s="100">
        <v>13.4</v>
      </c>
      <c r="E133" s="100">
        <v>13.2</v>
      </c>
      <c r="F133" s="100">
        <v>10.3</v>
      </c>
      <c r="G133" s="100" t="s">
        <v>80</v>
      </c>
      <c r="H133" s="100" t="s">
        <v>138</v>
      </c>
      <c r="I133" s="100" t="s">
        <v>117</v>
      </c>
      <c r="J133" s="100">
        <v>17</v>
      </c>
      <c r="K133" s="100">
        <v>16.899999999999999</v>
      </c>
      <c r="L133" s="100">
        <v>17</v>
      </c>
      <c r="M133" s="100" t="s">
        <v>35</v>
      </c>
      <c r="N133" s="100" t="s">
        <v>32</v>
      </c>
      <c r="O133" s="100" t="s">
        <v>35</v>
      </c>
      <c r="P133" s="100">
        <v>0</v>
      </c>
      <c r="Q133" s="100" t="s">
        <v>47</v>
      </c>
      <c r="R133" s="100">
        <v>1.8</v>
      </c>
      <c r="S133" s="100">
        <v>0.3</v>
      </c>
      <c r="T133" s="100">
        <v>0.3</v>
      </c>
      <c r="U133" s="100">
        <v>0</v>
      </c>
      <c r="V133" s="100">
        <v>0.3</v>
      </c>
      <c r="W133" s="100">
        <v>6.7</v>
      </c>
      <c r="X133" s="100">
        <v>945.8</v>
      </c>
      <c r="Y133" s="100">
        <v>5.5</v>
      </c>
      <c r="Z133" s="100">
        <v>22</v>
      </c>
      <c r="AA133" s="100" t="s">
        <v>248</v>
      </c>
      <c r="AB133" s="100">
        <v>1100</v>
      </c>
      <c r="AC133" s="100">
        <v>1100</v>
      </c>
      <c r="AD133" s="100">
        <v>1100</v>
      </c>
      <c r="AE133" s="102">
        <v>1022.3</v>
      </c>
    </row>
    <row r="134" spans="1:31">
      <c r="A134" s="103" t="s">
        <v>1914</v>
      </c>
      <c r="B134" s="104">
        <v>13.1</v>
      </c>
      <c r="C134" s="104">
        <v>12.6</v>
      </c>
      <c r="D134" s="104">
        <v>13.4</v>
      </c>
      <c r="E134" s="104">
        <v>13.1</v>
      </c>
      <c r="F134" s="104">
        <v>10.4</v>
      </c>
      <c r="G134" s="104" t="s">
        <v>73</v>
      </c>
      <c r="H134" s="104" t="s">
        <v>138</v>
      </c>
      <c r="I134" s="104" t="s">
        <v>164</v>
      </c>
      <c r="J134" s="104">
        <v>17.100000000000001</v>
      </c>
      <c r="K134" s="104">
        <v>16.899999999999999</v>
      </c>
      <c r="L134" s="104">
        <v>17.3</v>
      </c>
      <c r="M134" s="104" t="s">
        <v>35</v>
      </c>
      <c r="N134" s="104" t="s">
        <v>32</v>
      </c>
      <c r="O134" s="104" t="s">
        <v>35</v>
      </c>
      <c r="P134" s="104">
        <v>0</v>
      </c>
      <c r="Q134" s="104" t="s">
        <v>47</v>
      </c>
      <c r="R134" s="104">
        <v>3</v>
      </c>
      <c r="S134" s="104">
        <v>1</v>
      </c>
      <c r="T134" s="104">
        <v>0.7</v>
      </c>
      <c r="U134" s="104">
        <v>0</v>
      </c>
      <c r="V134" s="104">
        <v>1</v>
      </c>
      <c r="W134" s="104">
        <v>7.4</v>
      </c>
      <c r="X134" s="104">
        <v>946.5</v>
      </c>
      <c r="Y134" s="104">
        <v>7.1</v>
      </c>
      <c r="Z134" s="104">
        <v>25.6</v>
      </c>
      <c r="AA134" s="104" t="s">
        <v>540</v>
      </c>
      <c r="AB134" s="104">
        <v>1100</v>
      </c>
      <c r="AC134" s="104">
        <v>1100</v>
      </c>
      <c r="AD134" s="104">
        <v>1100</v>
      </c>
      <c r="AE134" s="105">
        <v>1022.7</v>
      </c>
    </row>
    <row r="135" spans="1:31">
      <c r="A135" s="98" t="s">
        <v>1915</v>
      </c>
      <c r="B135" s="100">
        <v>13.4</v>
      </c>
      <c r="C135" s="100">
        <v>13.2</v>
      </c>
      <c r="D135" s="100">
        <v>13.6</v>
      </c>
      <c r="E135" s="100">
        <v>13.4</v>
      </c>
      <c r="F135" s="100">
        <v>9.9</v>
      </c>
      <c r="G135" s="100" t="s">
        <v>82</v>
      </c>
      <c r="H135" s="100" t="s">
        <v>67</v>
      </c>
      <c r="I135" s="100" t="s">
        <v>73</v>
      </c>
      <c r="J135" s="100">
        <v>17</v>
      </c>
      <c r="K135" s="100">
        <v>16.899999999999999</v>
      </c>
      <c r="L135" s="100">
        <v>17.2</v>
      </c>
      <c r="M135" s="100" t="s">
        <v>91</v>
      </c>
      <c r="N135" s="100" t="s">
        <v>35</v>
      </c>
      <c r="O135" s="100" t="s">
        <v>91</v>
      </c>
      <c r="P135" s="100">
        <v>0</v>
      </c>
      <c r="Q135" s="100" t="s">
        <v>47</v>
      </c>
      <c r="R135" s="100">
        <v>0</v>
      </c>
      <c r="S135" s="100">
        <v>0</v>
      </c>
      <c r="T135" s="100">
        <v>0.7</v>
      </c>
      <c r="U135" s="100">
        <v>0</v>
      </c>
      <c r="V135" s="100">
        <v>1</v>
      </c>
      <c r="W135" s="100">
        <v>7.4</v>
      </c>
      <c r="X135" s="100">
        <v>946.5</v>
      </c>
      <c r="Y135" s="100">
        <v>10.5</v>
      </c>
      <c r="Z135" s="100">
        <v>33.1</v>
      </c>
      <c r="AA135" s="100" t="s">
        <v>107</v>
      </c>
      <c r="AB135" s="100">
        <v>1100</v>
      </c>
      <c r="AC135" s="100">
        <v>1100</v>
      </c>
      <c r="AD135" s="100">
        <v>1100</v>
      </c>
      <c r="AE135" s="102">
        <v>1022.4</v>
      </c>
    </row>
    <row r="136" spans="1:31">
      <c r="A136" s="103" t="s">
        <v>1916</v>
      </c>
      <c r="B136" s="104">
        <v>13.7</v>
      </c>
      <c r="C136" s="104">
        <v>13.4</v>
      </c>
      <c r="D136" s="104">
        <v>14.3</v>
      </c>
      <c r="E136" s="104">
        <v>13.7</v>
      </c>
      <c r="F136" s="104">
        <v>9</v>
      </c>
      <c r="G136" s="104" t="s">
        <v>62</v>
      </c>
      <c r="H136" s="104" t="s">
        <v>59</v>
      </c>
      <c r="I136" s="104" t="s">
        <v>34</v>
      </c>
      <c r="J136" s="104">
        <v>16.899999999999999</v>
      </c>
      <c r="K136" s="104">
        <v>16.7</v>
      </c>
      <c r="L136" s="104">
        <v>18.2</v>
      </c>
      <c r="M136" s="104" t="s">
        <v>35</v>
      </c>
      <c r="N136" s="104" t="s">
        <v>41</v>
      </c>
      <c r="O136" s="104" t="s">
        <v>59</v>
      </c>
      <c r="P136" s="104">
        <v>171.8</v>
      </c>
      <c r="Q136" s="104" t="s">
        <v>44</v>
      </c>
      <c r="R136" s="104">
        <v>0</v>
      </c>
      <c r="S136" s="104">
        <v>0</v>
      </c>
      <c r="T136" s="104">
        <v>0.7</v>
      </c>
      <c r="U136" s="104">
        <v>0</v>
      </c>
      <c r="V136" s="104">
        <v>1</v>
      </c>
      <c r="W136" s="104">
        <v>7.4</v>
      </c>
      <c r="X136" s="104">
        <v>946.5</v>
      </c>
      <c r="Y136" s="104">
        <v>7.5</v>
      </c>
      <c r="Z136" s="104">
        <v>29.5</v>
      </c>
      <c r="AA136" s="104" t="s">
        <v>107</v>
      </c>
      <c r="AB136" s="104">
        <v>1100</v>
      </c>
      <c r="AC136" s="104">
        <v>1100</v>
      </c>
      <c r="AD136" s="104">
        <v>1100</v>
      </c>
      <c r="AE136" s="105">
        <v>1023</v>
      </c>
    </row>
    <row r="137" spans="1:31">
      <c r="A137" s="98" t="s">
        <v>1917</v>
      </c>
      <c r="B137" s="100">
        <v>14.6</v>
      </c>
      <c r="C137" s="100">
        <v>14.1</v>
      </c>
      <c r="D137" s="100">
        <v>15.1</v>
      </c>
      <c r="E137" s="100">
        <v>14.6</v>
      </c>
      <c r="F137" s="100">
        <v>8.1999999999999993</v>
      </c>
      <c r="G137" s="100" t="s">
        <v>35</v>
      </c>
      <c r="H137" s="100" t="s">
        <v>39</v>
      </c>
      <c r="I137" s="100" t="s">
        <v>128</v>
      </c>
      <c r="J137" s="100">
        <v>18.8</v>
      </c>
      <c r="K137" s="100">
        <v>17.899999999999999</v>
      </c>
      <c r="L137" s="100">
        <v>19.600000000000001</v>
      </c>
      <c r="M137" s="100" t="s">
        <v>60</v>
      </c>
      <c r="N137" s="100" t="s">
        <v>42</v>
      </c>
      <c r="O137" s="100" t="s">
        <v>41</v>
      </c>
      <c r="P137" s="100">
        <v>452.4</v>
      </c>
      <c r="Q137" s="100" t="s">
        <v>174</v>
      </c>
      <c r="R137" s="100">
        <v>0</v>
      </c>
      <c r="S137" s="100">
        <v>0</v>
      </c>
      <c r="T137" s="100">
        <v>0.7</v>
      </c>
      <c r="U137" s="100">
        <v>0</v>
      </c>
      <c r="V137" s="100">
        <v>1</v>
      </c>
      <c r="W137" s="100">
        <v>7.4</v>
      </c>
      <c r="X137" s="100">
        <v>946.5</v>
      </c>
      <c r="Y137" s="100">
        <v>7</v>
      </c>
      <c r="Z137" s="100">
        <v>23.8</v>
      </c>
      <c r="AA137" s="100" t="s">
        <v>179</v>
      </c>
      <c r="AB137" s="100">
        <v>1100</v>
      </c>
      <c r="AC137" s="100">
        <v>1100</v>
      </c>
      <c r="AD137" s="100">
        <v>1100</v>
      </c>
      <c r="AE137" s="102">
        <v>1023.6</v>
      </c>
    </row>
    <row r="138" spans="1:31">
      <c r="A138" s="103" t="s">
        <v>1918</v>
      </c>
      <c r="B138" s="104">
        <v>14.8</v>
      </c>
      <c r="C138" s="104">
        <v>14</v>
      </c>
      <c r="D138" s="104">
        <v>15.2</v>
      </c>
      <c r="E138" s="104">
        <v>14.8</v>
      </c>
      <c r="F138" s="104">
        <v>7.4</v>
      </c>
      <c r="G138" s="104" t="s">
        <v>60</v>
      </c>
      <c r="H138" s="104" t="s">
        <v>42</v>
      </c>
      <c r="I138" s="104" t="s">
        <v>32</v>
      </c>
      <c r="J138" s="104">
        <v>18.2</v>
      </c>
      <c r="K138" s="104">
        <v>17.7</v>
      </c>
      <c r="L138" s="104">
        <v>19.2</v>
      </c>
      <c r="M138" s="104" t="s">
        <v>39</v>
      </c>
      <c r="N138" s="104" t="s">
        <v>42</v>
      </c>
      <c r="O138" s="104" t="s">
        <v>60</v>
      </c>
      <c r="P138" s="104">
        <v>306.7</v>
      </c>
      <c r="Q138" s="104" t="s">
        <v>189</v>
      </c>
      <c r="R138" s="104">
        <v>0</v>
      </c>
      <c r="S138" s="104">
        <v>0</v>
      </c>
      <c r="T138" s="104">
        <v>0.7</v>
      </c>
      <c r="U138" s="104">
        <v>0</v>
      </c>
      <c r="V138" s="104">
        <v>1</v>
      </c>
      <c r="W138" s="104">
        <v>7.4</v>
      </c>
      <c r="X138" s="104">
        <v>946.5</v>
      </c>
      <c r="Y138" s="104">
        <v>5.4</v>
      </c>
      <c r="Z138" s="104">
        <v>20.2</v>
      </c>
      <c r="AA138" s="104" t="s">
        <v>94</v>
      </c>
      <c r="AB138" s="104">
        <v>1100</v>
      </c>
      <c r="AC138" s="104">
        <v>1100</v>
      </c>
      <c r="AD138" s="104">
        <v>1100</v>
      </c>
      <c r="AE138" s="105">
        <v>1022.8</v>
      </c>
    </row>
    <row r="139" spans="1:31">
      <c r="A139" s="98" t="s">
        <v>1919</v>
      </c>
      <c r="B139" s="100">
        <v>13.1</v>
      </c>
      <c r="C139" s="100">
        <v>11.1</v>
      </c>
      <c r="D139" s="100">
        <v>14</v>
      </c>
      <c r="E139" s="100">
        <v>13.1</v>
      </c>
      <c r="F139" s="100">
        <v>7.3</v>
      </c>
      <c r="G139" s="100" t="s">
        <v>59</v>
      </c>
      <c r="H139" s="100" t="s">
        <v>41</v>
      </c>
      <c r="I139" s="100" t="s">
        <v>34</v>
      </c>
      <c r="J139" s="100">
        <v>18.100000000000001</v>
      </c>
      <c r="K139" s="100">
        <v>17.5</v>
      </c>
      <c r="L139" s="100">
        <v>19.2</v>
      </c>
      <c r="M139" s="100" t="s">
        <v>96</v>
      </c>
      <c r="N139" s="100" t="s">
        <v>39</v>
      </c>
      <c r="O139" s="100" t="s">
        <v>41</v>
      </c>
      <c r="P139" s="100">
        <v>0</v>
      </c>
      <c r="Q139" s="100" t="s">
        <v>47</v>
      </c>
      <c r="R139" s="100">
        <v>0</v>
      </c>
      <c r="S139" s="100">
        <v>0</v>
      </c>
      <c r="T139" s="100">
        <v>0.7</v>
      </c>
      <c r="U139" s="100">
        <v>0</v>
      </c>
      <c r="V139" s="100">
        <v>1</v>
      </c>
      <c r="W139" s="100">
        <v>7.4</v>
      </c>
      <c r="X139" s="100">
        <v>946.5</v>
      </c>
      <c r="Y139" s="100">
        <v>1.8</v>
      </c>
      <c r="Z139" s="100">
        <v>11.2</v>
      </c>
      <c r="AA139" s="100" t="s">
        <v>1137</v>
      </c>
      <c r="AB139" s="100">
        <v>1100</v>
      </c>
      <c r="AC139" s="100">
        <v>1100</v>
      </c>
      <c r="AD139" s="100">
        <v>1100</v>
      </c>
      <c r="AE139" s="102">
        <v>1023.4</v>
      </c>
    </row>
    <row r="140" spans="1:31">
      <c r="A140" s="103" t="s">
        <v>1920</v>
      </c>
      <c r="B140" s="104">
        <v>10.6</v>
      </c>
      <c r="C140" s="104">
        <v>9.1999999999999993</v>
      </c>
      <c r="D140" s="104">
        <v>11.6</v>
      </c>
      <c r="E140" s="104">
        <v>10.6</v>
      </c>
      <c r="F140" s="104">
        <v>7.4</v>
      </c>
      <c r="G140" s="104" t="s">
        <v>65</v>
      </c>
      <c r="H140" s="104" t="s">
        <v>34</v>
      </c>
      <c r="I140" s="104" t="s">
        <v>73</v>
      </c>
      <c r="J140" s="104">
        <v>19.100000000000001</v>
      </c>
      <c r="K140" s="104">
        <v>18.399999999999999</v>
      </c>
      <c r="L140" s="104">
        <v>19.8</v>
      </c>
      <c r="M140" s="104" t="s">
        <v>60</v>
      </c>
      <c r="N140" s="104" t="s">
        <v>39</v>
      </c>
      <c r="O140" s="104" t="s">
        <v>41</v>
      </c>
      <c r="P140" s="104">
        <v>0</v>
      </c>
      <c r="Q140" s="104" t="s">
        <v>47</v>
      </c>
      <c r="R140" s="104">
        <v>0</v>
      </c>
      <c r="S140" s="104">
        <v>0</v>
      </c>
      <c r="T140" s="104">
        <v>0</v>
      </c>
      <c r="U140" s="104">
        <v>0</v>
      </c>
      <c r="V140" s="104">
        <v>1</v>
      </c>
      <c r="W140" s="104">
        <v>7.4</v>
      </c>
      <c r="X140" s="104">
        <v>946.5</v>
      </c>
      <c r="Y140" s="104">
        <v>3.1</v>
      </c>
      <c r="Z140" s="104">
        <v>11.2</v>
      </c>
      <c r="AA140" s="104" t="s">
        <v>252</v>
      </c>
      <c r="AB140" s="104">
        <v>1100</v>
      </c>
      <c r="AC140" s="104">
        <v>1100</v>
      </c>
      <c r="AD140" s="104">
        <v>1100</v>
      </c>
      <c r="AE140" s="105">
        <v>1023.7</v>
      </c>
    </row>
    <row r="141" spans="1:31">
      <c r="A141" s="98" t="s">
        <v>1921</v>
      </c>
      <c r="B141" s="100">
        <v>8.6</v>
      </c>
      <c r="C141" s="100">
        <v>7.1</v>
      </c>
      <c r="D141" s="100">
        <v>10.7</v>
      </c>
      <c r="E141" s="100">
        <v>8.6</v>
      </c>
      <c r="F141" s="100">
        <v>6.1</v>
      </c>
      <c r="G141" s="100" t="s">
        <v>73</v>
      </c>
      <c r="H141" s="100" t="s">
        <v>138</v>
      </c>
      <c r="I141" s="100" t="s">
        <v>117</v>
      </c>
      <c r="J141" s="100">
        <v>18</v>
      </c>
      <c r="K141" s="100">
        <v>17.7</v>
      </c>
      <c r="L141" s="100">
        <v>18.399999999999999</v>
      </c>
      <c r="M141" s="100" t="s">
        <v>92</v>
      </c>
      <c r="N141" s="100" t="s">
        <v>41</v>
      </c>
      <c r="O141" s="100" t="s">
        <v>32</v>
      </c>
      <c r="P141" s="100">
        <v>0</v>
      </c>
      <c r="Q141" s="100" t="s">
        <v>47</v>
      </c>
      <c r="R141" s="100">
        <v>0</v>
      </c>
      <c r="S141" s="100">
        <v>0</v>
      </c>
      <c r="T141" s="100">
        <v>0</v>
      </c>
      <c r="U141" s="100">
        <v>0</v>
      </c>
      <c r="V141" s="100">
        <v>1</v>
      </c>
      <c r="W141" s="100">
        <v>7.4</v>
      </c>
      <c r="X141" s="100">
        <v>946.5</v>
      </c>
      <c r="Y141" s="100">
        <v>2.5</v>
      </c>
      <c r="Z141" s="100">
        <v>9.4</v>
      </c>
      <c r="AA141" s="100" t="s">
        <v>463</v>
      </c>
      <c r="AB141" s="100">
        <v>1100</v>
      </c>
      <c r="AC141" s="100">
        <v>1100</v>
      </c>
      <c r="AD141" s="100">
        <v>1100</v>
      </c>
      <c r="AE141" s="102">
        <v>1023.3</v>
      </c>
    </row>
    <row r="142" spans="1:31">
      <c r="A142" s="103" t="s">
        <v>1922</v>
      </c>
      <c r="B142" s="104">
        <v>8.3000000000000007</v>
      </c>
      <c r="C142" s="104">
        <v>7.3</v>
      </c>
      <c r="D142" s="104">
        <v>11</v>
      </c>
      <c r="E142" s="104">
        <v>8.3000000000000007</v>
      </c>
      <c r="F142" s="104">
        <v>6</v>
      </c>
      <c r="G142" s="104" t="s">
        <v>114</v>
      </c>
      <c r="H142" s="104" t="s">
        <v>68</v>
      </c>
      <c r="I142" s="104" t="s">
        <v>172</v>
      </c>
      <c r="J142" s="104">
        <v>17.5</v>
      </c>
      <c r="K142" s="104">
        <v>17.100000000000001</v>
      </c>
      <c r="L142" s="104">
        <v>17.8</v>
      </c>
      <c r="M142" s="104" t="s">
        <v>32</v>
      </c>
      <c r="N142" s="104" t="s">
        <v>41</v>
      </c>
      <c r="O142" s="104" t="s">
        <v>35</v>
      </c>
      <c r="P142" s="104">
        <v>168.7</v>
      </c>
      <c r="Q142" s="104" t="s">
        <v>44</v>
      </c>
      <c r="R142" s="104">
        <v>0</v>
      </c>
      <c r="S142" s="104">
        <v>0</v>
      </c>
      <c r="T142" s="104">
        <v>0</v>
      </c>
      <c r="U142" s="104">
        <v>0</v>
      </c>
      <c r="V142" s="104">
        <v>1</v>
      </c>
      <c r="W142" s="104">
        <v>7.4</v>
      </c>
      <c r="X142" s="104">
        <v>946.5</v>
      </c>
      <c r="Y142" s="104">
        <v>2.6</v>
      </c>
      <c r="Z142" s="104">
        <v>7.2</v>
      </c>
      <c r="AA142" s="104" t="s">
        <v>1729</v>
      </c>
      <c r="AB142" s="104">
        <v>1100</v>
      </c>
      <c r="AC142" s="104">
        <v>1100</v>
      </c>
      <c r="AD142" s="104">
        <v>1100</v>
      </c>
      <c r="AE142" s="105">
        <v>1023.4</v>
      </c>
    </row>
    <row r="143" spans="1:31">
      <c r="A143" s="98" t="s">
        <v>1923</v>
      </c>
      <c r="B143" s="100">
        <v>14.3</v>
      </c>
      <c r="C143" s="100">
        <v>11</v>
      </c>
      <c r="D143" s="100">
        <v>16.5</v>
      </c>
      <c r="E143" s="100">
        <v>14.3</v>
      </c>
      <c r="F143" s="100">
        <v>8.9</v>
      </c>
      <c r="G143" s="100" t="s">
        <v>109</v>
      </c>
      <c r="H143" s="100" t="s">
        <v>60</v>
      </c>
      <c r="I143" s="100" t="s">
        <v>34</v>
      </c>
      <c r="J143" s="100">
        <v>19.100000000000001</v>
      </c>
      <c r="K143" s="100">
        <v>17.100000000000001</v>
      </c>
      <c r="L143" s="100">
        <v>20.399999999999999</v>
      </c>
      <c r="M143" s="100" t="s">
        <v>60</v>
      </c>
      <c r="N143" s="100" t="s">
        <v>31</v>
      </c>
      <c r="O143" s="100" t="s">
        <v>32</v>
      </c>
      <c r="P143" s="100">
        <v>458</v>
      </c>
      <c r="Q143" s="100" t="s">
        <v>174</v>
      </c>
      <c r="R143" s="100">
        <v>0</v>
      </c>
      <c r="S143" s="100">
        <v>0</v>
      </c>
      <c r="T143" s="100">
        <v>0</v>
      </c>
      <c r="U143" s="100">
        <v>0</v>
      </c>
      <c r="V143" s="100">
        <v>1</v>
      </c>
      <c r="W143" s="100">
        <v>7.4</v>
      </c>
      <c r="X143" s="100">
        <v>946.5</v>
      </c>
      <c r="Y143" s="100">
        <v>2.7</v>
      </c>
      <c r="Z143" s="100">
        <v>13</v>
      </c>
      <c r="AA143" s="100" t="s">
        <v>886</v>
      </c>
      <c r="AB143" s="100">
        <v>1100</v>
      </c>
      <c r="AC143" s="100">
        <v>1100</v>
      </c>
      <c r="AD143" s="100">
        <v>1100</v>
      </c>
      <c r="AE143" s="102">
        <v>1023</v>
      </c>
    </row>
    <row r="144" spans="1:31">
      <c r="A144" s="103" t="s">
        <v>1924</v>
      </c>
      <c r="B144" s="104">
        <v>15.3</v>
      </c>
      <c r="C144" s="104">
        <v>14.1</v>
      </c>
      <c r="D144" s="104">
        <v>15.9</v>
      </c>
      <c r="E144" s="104">
        <v>15.3</v>
      </c>
      <c r="F144" s="104">
        <v>10.3</v>
      </c>
      <c r="G144" s="104" t="s">
        <v>86</v>
      </c>
      <c r="H144" s="104" t="s">
        <v>59</v>
      </c>
      <c r="I144" s="104" t="s">
        <v>34</v>
      </c>
      <c r="J144" s="104">
        <v>17.8</v>
      </c>
      <c r="K144" s="104">
        <v>17.600000000000001</v>
      </c>
      <c r="L144" s="104">
        <v>18.3</v>
      </c>
      <c r="M144" s="104" t="s">
        <v>96</v>
      </c>
      <c r="N144" s="104" t="s">
        <v>39</v>
      </c>
      <c r="O144" s="104" t="s">
        <v>41</v>
      </c>
      <c r="P144" s="104">
        <v>299.2</v>
      </c>
      <c r="Q144" s="104" t="s">
        <v>74</v>
      </c>
      <c r="R144" s="104">
        <v>0</v>
      </c>
      <c r="S144" s="104">
        <v>0</v>
      </c>
      <c r="T144" s="104">
        <v>0</v>
      </c>
      <c r="U144" s="104">
        <v>0</v>
      </c>
      <c r="V144" s="104">
        <v>1</v>
      </c>
      <c r="W144" s="104">
        <v>7.4</v>
      </c>
      <c r="X144" s="104">
        <v>946.5</v>
      </c>
      <c r="Y144" s="104">
        <v>11.5</v>
      </c>
      <c r="Z144" s="104">
        <v>31.3</v>
      </c>
      <c r="AA144" s="104" t="s">
        <v>477</v>
      </c>
      <c r="AB144" s="104">
        <v>1100</v>
      </c>
      <c r="AC144" s="104">
        <v>1100</v>
      </c>
      <c r="AD144" s="104">
        <v>1100</v>
      </c>
      <c r="AE144" s="105">
        <v>1020.6</v>
      </c>
    </row>
    <row r="145" spans="1:31">
      <c r="A145" s="98" t="s">
        <v>1925</v>
      </c>
      <c r="B145" s="100">
        <v>11.9</v>
      </c>
      <c r="C145" s="100">
        <v>10.199999999999999</v>
      </c>
      <c r="D145" s="100">
        <v>14.1</v>
      </c>
      <c r="E145" s="100">
        <v>11.9</v>
      </c>
      <c r="F145" s="100">
        <v>7.7</v>
      </c>
      <c r="G145" s="100" t="s">
        <v>67</v>
      </c>
      <c r="H145" s="100" t="s">
        <v>93</v>
      </c>
      <c r="I145" s="100" t="s">
        <v>68</v>
      </c>
      <c r="J145" s="100">
        <v>17.899999999999999</v>
      </c>
      <c r="K145" s="100">
        <v>17.5</v>
      </c>
      <c r="L145" s="100">
        <v>18.5</v>
      </c>
      <c r="M145" s="100" t="s">
        <v>60</v>
      </c>
      <c r="N145" s="100" t="s">
        <v>39</v>
      </c>
      <c r="O145" s="100" t="s">
        <v>96</v>
      </c>
      <c r="P145" s="100">
        <v>0</v>
      </c>
      <c r="Q145" s="100" t="s">
        <v>47</v>
      </c>
      <c r="R145" s="100">
        <v>0</v>
      </c>
      <c r="S145" s="100">
        <v>0</v>
      </c>
      <c r="T145" s="100">
        <v>0</v>
      </c>
      <c r="U145" s="100">
        <v>0</v>
      </c>
      <c r="V145" s="100">
        <v>1</v>
      </c>
      <c r="W145" s="100">
        <v>7.4</v>
      </c>
      <c r="X145" s="100">
        <v>946.5</v>
      </c>
      <c r="Y145" s="100">
        <v>5.8</v>
      </c>
      <c r="Z145" s="100">
        <v>16.600000000000001</v>
      </c>
      <c r="AA145" s="100" t="s">
        <v>416</v>
      </c>
      <c r="AB145" s="100">
        <v>1100</v>
      </c>
      <c r="AC145" s="100">
        <v>1100</v>
      </c>
      <c r="AD145" s="100">
        <v>1100</v>
      </c>
      <c r="AE145" s="102">
        <v>1020.7</v>
      </c>
    </row>
    <row r="146" spans="1:31">
      <c r="A146" s="103" t="s">
        <v>1926</v>
      </c>
      <c r="B146" s="104">
        <v>10</v>
      </c>
      <c r="C146" s="104">
        <v>9</v>
      </c>
      <c r="D146" s="104">
        <v>11.4</v>
      </c>
      <c r="E146" s="104">
        <v>9.5</v>
      </c>
      <c r="F146" s="104">
        <v>7.2</v>
      </c>
      <c r="G146" s="104" t="s">
        <v>80</v>
      </c>
      <c r="H146" s="104" t="s">
        <v>68</v>
      </c>
      <c r="I146" s="104" t="s">
        <v>77</v>
      </c>
      <c r="J146" s="104">
        <v>17.3</v>
      </c>
      <c r="K146" s="104">
        <v>17</v>
      </c>
      <c r="L146" s="104">
        <v>17.5</v>
      </c>
      <c r="M146" s="104" t="s">
        <v>60</v>
      </c>
      <c r="N146" s="104" t="s">
        <v>39</v>
      </c>
      <c r="O146" s="104" t="s">
        <v>96</v>
      </c>
      <c r="P146" s="104">
        <v>0</v>
      </c>
      <c r="Q146" s="104" t="s">
        <v>47</v>
      </c>
      <c r="R146" s="104">
        <v>0</v>
      </c>
      <c r="S146" s="104">
        <v>0</v>
      </c>
      <c r="T146" s="104">
        <v>0</v>
      </c>
      <c r="U146" s="104">
        <v>0</v>
      </c>
      <c r="V146" s="104">
        <v>1</v>
      </c>
      <c r="W146" s="104">
        <v>7.4</v>
      </c>
      <c r="X146" s="104">
        <v>946.5</v>
      </c>
      <c r="Y146" s="104">
        <v>6.9</v>
      </c>
      <c r="Z146" s="104">
        <v>22</v>
      </c>
      <c r="AA146" s="104" t="s">
        <v>371</v>
      </c>
      <c r="AB146" s="104">
        <v>1100</v>
      </c>
      <c r="AC146" s="104">
        <v>1100</v>
      </c>
      <c r="AD146" s="104">
        <v>1100</v>
      </c>
      <c r="AE146" s="105">
        <v>1020.3</v>
      </c>
    </row>
    <row r="147" spans="1:31">
      <c r="A147" s="98" t="s">
        <v>1927</v>
      </c>
      <c r="B147" s="100">
        <v>10.7</v>
      </c>
      <c r="C147" s="100">
        <v>9</v>
      </c>
      <c r="D147" s="100">
        <v>11.4</v>
      </c>
      <c r="E147" s="100">
        <v>10.7</v>
      </c>
      <c r="F147" s="100">
        <v>8.4</v>
      </c>
      <c r="G147" s="100" t="s">
        <v>77</v>
      </c>
      <c r="H147" s="100" t="s">
        <v>114</v>
      </c>
      <c r="I147" s="100" t="s">
        <v>172</v>
      </c>
      <c r="J147" s="100">
        <v>17.100000000000001</v>
      </c>
      <c r="K147" s="100">
        <v>17</v>
      </c>
      <c r="L147" s="100">
        <v>17.2</v>
      </c>
      <c r="M147" s="100" t="s">
        <v>41</v>
      </c>
      <c r="N147" s="100" t="s">
        <v>60</v>
      </c>
      <c r="O147" s="100" t="s">
        <v>92</v>
      </c>
      <c r="P147" s="100">
        <v>0</v>
      </c>
      <c r="Q147" s="100" t="s">
        <v>47</v>
      </c>
      <c r="R147" s="100">
        <v>0</v>
      </c>
      <c r="S147" s="100">
        <v>0</v>
      </c>
      <c r="T147" s="100">
        <v>0</v>
      </c>
      <c r="U147" s="100">
        <v>0</v>
      </c>
      <c r="V147" s="100">
        <v>1</v>
      </c>
      <c r="W147" s="100">
        <v>7.4</v>
      </c>
      <c r="X147" s="100">
        <v>946.5</v>
      </c>
      <c r="Y147" s="100">
        <v>4.0999999999999996</v>
      </c>
      <c r="Z147" s="100">
        <v>13</v>
      </c>
      <c r="AA147" s="100" t="s">
        <v>590</v>
      </c>
      <c r="AB147" s="100">
        <v>1100</v>
      </c>
      <c r="AC147" s="100">
        <v>1100</v>
      </c>
      <c r="AD147" s="100">
        <v>1100</v>
      </c>
      <c r="AE147" s="102">
        <v>1019.2</v>
      </c>
    </row>
    <row r="148" spans="1:31">
      <c r="A148" s="103" t="s">
        <v>1928</v>
      </c>
      <c r="B148" s="104">
        <v>10.5</v>
      </c>
      <c r="C148" s="104">
        <v>9</v>
      </c>
      <c r="D148" s="104">
        <v>12</v>
      </c>
      <c r="E148" s="104">
        <v>10.5</v>
      </c>
      <c r="F148" s="104">
        <v>8.6999999999999993</v>
      </c>
      <c r="G148" s="104" t="s">
        <v>164</v>
      </c>
      <c r="H148" s="104" t="s">
        <v>77</v>
      </c>
      <c r="I148" s="104" t="s">
        <v>170</v>
      </c>
      <c r="J148" s="104">
        <v>16.899999999999999</v>
      </c>
      <c r="K148" s="104">
        <v>16.7</v>
      </c>
      <c r="L148" s="104">
        <v>17</v>
      </c>
      <c r="M148" s="104" t="s">
        <v>32</v>
      </c>
      <c r="N148" s="104" t="s">
        <v>92</v>
      </c>
      <c r="O148" s="104" t="s">
        <v>32</v>
      </c>
      <c r="P148" s="104">
        <v>159.19999999999999</v>
      </c>
      <c r="Q148" s="104" t="s">
        <v>44</v>
      </c>
      <c r="R148" s="104">
        <v>0</v>
      </c>
      <c r="S148" s="104">
        <v>0</v>
      </c>
      <c r="T148" s="104">
        <v>0</v>
      </c>
      <c r="U148" s="104">
        <v>0</v>
      </c>
      <c r="V148" s="104">
        <v>1</v>
      </c>
      <c r="W148" s="104">
        <v>7.4</v>
      </c>
      <c r="X148" s="104">
        <v>946.5</v>
      </c>
      <c r="Y148" s="104">
        <v>1.6</v>
      </c>
      <c r="Z148" s="104">
        <v>7.2</v>
      </c>
      <c r="AA148" s="104" t="s">
        <v>624</v>
      </c>
      <c r="AB148" s="104">
        <v>1100</v>
      </c>
      <c r="AC148" s="104">
        <v>1100</v>
      </c>
      <c r="AD148" s="104">
        <v>1100</v>
      </c>
      <c r="AE148" s="105">
        <v>1018.9</v>
      </c>
    </row>
    <row r="149" spans="1:31">
      <c r="A149" s="98" t="s">
        <v>1929</v>
      </c>
      <c r="B149" s="100">
        <v>16.3</v>
      </c>
      <c r="C149" s="100">
        <v>12</v>
      </c>
      <c r="D149" s="100">
        <v>18.399999999999999</v>
      </c>
      <c r="E149" s="100">
        <v>16.3</v>
      </c>
      <c r="F149" s="100">
        <v>12.9</v>
      </c>
      <c r="G149" s="100" t="s">
        <v>138</v>
      </c>
      <c r="H149" s="100" t="s">
        <v>128</v>
      </c>
      <c r="I149" s="100" t="s">
        <v>77</v>
      </c>
      <c r="J149" s="100">
        <v>16.7</v>
      </c>
      <c r="K149" s="100">
        <v>16.600000000000001</v>
      </c>
      <c r="L149" s="100">
        <v>16.8</v>
      </c>
      <c r="M149" s="100" t="s">
        <v>35</v>
      </c>
      <c r="N149" s="100" t="s">
        <v>32</v>
      </c>
      <c r="O149" s="100" t="s">
        <v>128</v>
      </c>
      <c r="P149" s="100">
        <v>468.9</v>
      </c>
      <c r="Q149" s="100" t="s">
        <v>174</v>
      </c>
      <c r="R149" s="100">
        <v>0</v>
      </c>
      <c r="S149" s="100">
        <v>0</v>
      </c>
      <c r="T149" s="100">
        <v>0</v>
      </c>
      <c r="U149" s="100">
        <v>0</v>
      </c>
      <c r="V149" s="100">
        <v>1</v>
      </c>
      <c r="W149" s="100">
        <v>7.4</v>
      </c>
      <c r="X149" s="100">
        <v>946.5</v>
      </c>
      <c r="Y149" s="100">
        <v>6.5</v>
      </c>
      <c r="Z149" s="100">
        <v>29.5</v>
      </c>
      <c r="AA149" s="100" t="s">
        <v>427</v>
      </c>
      <c r="AB149" s="100">
        <v>1100</v>
      </c>
      <c r="AC149" s="100">
        <v>1100</v>
      </c>
      <c r="AD149" s="100">
        <v>1100</v>
      </c>
      <c r="AE149" s="102">
        <v>1018</v>
      </c>
    </row>
    <row r="150" spans="1:31">
      <c r="A150" s="103" t="s">
        <v>1930</v>
      </c>
      <c r="B150" s="104">
        <v>17.399999999999999</v>
      </c>
      <c r="C150" s="104">
        <v>16</v>
      </c>
      <c r="D150" s="104">
        <v>18.7</v>
      </c>
      <c r="E150" s="104">
        <v>17.399999999999999</v>
      </c>
      <c r="F150" s="104">
        <v>13.8</v>
      </c>
      <c r="G150" s="104" t="s">
        <v>138</v>
      </c>
      <c r="H150" s="104" t="s">
        <v>128</v>
      </c>
      <c r="I150" s="104" t="s">
        <v>170</v>
      </c>
      <c r="J150" s="104">
        <v>18.8</v>
      </c>
      <c r="K150" s="104">
        <v>16.7</v>
      </c>
      <c r="L150" s="104">
        <v>20.7</v>
      </c>
      <c r="M150" s="104" t="s">
        <v>35</v>
      </c>
      <c r="N150" s="104" t="s">
        <v>41</v>
      </c>
      <c r="O150" s="104" t="s">
        <v>109</v>
      </c>
      <c r="P150" s="104">
        <v>270.60000000000002</v>
      </c>
      <c r="Q150" s="104" t="s">
        <v>74</v>
      </c>
      <c r="R150" s="104">
        <v>0</v>
      </c>
      <c r="S150" s="104">
        <v>0</v>
      </c>
      <c r="T150" s="104">
        <v>0</v>
      </c>
      <c r="U150" s="104">
        <v>0</v>
      </c>
      <c r="V150" s="104">
        <v>1</v>
      </c>
      <c r="W150" s="104">
        <v>7.4</v>
      </c>
      <c r="X150" s="104">
        <v>946.5</v>
      </c>
      <c r="Y150" s="104">
        <v>11.2</v>
      </c>
      <c r="Z150" s="104">
        <v>36.700000000000003</v>
      </c>
      <c r="AA150" s="104" t="s">
        <v>379</v>
      </c>
      <c r="AB150" s="104">
        <v>1100</v>
      </c>
      <c r="AC150" s="104">
        <v>1100</v>
      </c>
      <c r="AD150" s="104">
        <v>1100</v>
      </c>
      <c r="AE150" s="105">
        <v>1015.3</v>
      </c>
    </row>
    <row r="151" spans="1:31">
      <c r="A151" s="98" t="s">
        <v>1931</v>
      </c>
      <c r="B151" s="100">
        <v>14.6</v>
      </c>
      <c r="C151" s="100">
        <v>13.1</v>
      </c>
      <c r="D151" s="100">
        <v>16</v>
      </c>
      <c r="E151" s="100">
        <v>14.6</v>
      </c>
      <c r="F151" s="100">
        <v>13.5</v>
      </c>
      <c r="G151" s="100" t="s">
        <v>181</v>
      </c>
      <c r="H151" s="100" t="s">
        <v>170</v>
      </c>
      <c r="I151" s="100" t="s">
        <v>173</v>
      </c>
      <c r="J151" s="100">
        <v>20.9</v>
      </c>
      <c r="K151" s="100">
        <v>20.2</v>
      </c>
      <c r="L151" s="100">
        <v>21.3</v>
      </c>
      <c r="M151" s="100" t="s">
        <v>41</v>
      </c>
      <c r="N151" s="100" t="s">
        <v>60</v>
      </c>
      <c r="O151" s="100" t="s">
        <v>92</v>
      </c>
      <c r="P151" s="100">
        <v>0</v>
      </c>
      <c r="Q151" s="100" t="s">
        <v>47</v>
      </c>
      <c r="R151" s="100">
        <v>0</v>
      </c>
      <c r="S151" s="100">
        <v>0</v>
      </c>
      <c r="T151" s="100">
        <v>0</v>
      </c>
      <c r="U151" s="100">
        <v>0</v>
      </c>
      <c r="V151" s="100">
        <v>1</v>
      </c>
      <c r="W151" s="100">
        <v>7.4</v>
      </c>
      <c r="X151" s="100">
        <v>946.5</v>
      </c>
      <c r="Y151" s="100">
        <v>3.4</v>
      </c>
      <c r="Z151" s="100">
        <v>18.399999999999999</v>
      </c>
      <c r="AA151" s="100" t="s">
        <v>1674</v>
      </c>
      <c r="AB151" s="100">
        <v>1100</v>
      </c>
      <c r="AC151" s="100">
        <v>1100</v>
      </c>
      <c r="AD151" s="100">
        <v>1100</v>
      </c>
      <c r="AE151" s="102">
        <v>1014.9</v>
      </c>
    </row>
    <row r="152" spans="1:31">
      <c r="A152" s="103" t="s">
        <v>1932</v>
      </c>
      <c r="B152" s="104">
        <v>13.7</v>
      </c>
      <c r="C152" s="104">
        <v>13.1</v>
      </c>
      <c r="D152" s="104">
        <v>14.4</v>
      </c>
      <c r="E152" s="104">
        <v>13.7</v>
      </c>
      <c r="F152" s="104">
        <v>11.5</v>
      </c>
      <c r="G152" s="104" t="s">
        <v>117</v>
      </c>
      <c r="H152" s="104" t="s">
        <v>65</v>
      </c>
      <c r="I152" s="104" t="s">
        <v>181</v>
      </c>
      <c r="J152" s="104">
        <v>20.100000000000001</v>
      </c>
      <c r="K152" s="104">
        <v>19.3</v>
      </c>
      <c r="L152" s="104">
        <v>20.3</v>
      </c>
      <c r="M152" s="104" t="s">
        <v>41</v>
      </c>
      <c r="N152" s="104" t="s">
        <v>41</v>
      </c>
      <c r="O152" s="104" t="s">
        <v>32</v>
      </c>
      <c r="P152" s="104">
        <v>0</v>
      </c>
      <c r="Q152" s="104" t="s">
        <v>47</v>
      </c>
      <c r="R152" s="104">
        <v>0</v>
      </c>
      <c r="S152" s="104">
        <v>0</v>
      </c>
      <c r="T152" s="104">
        <v>0</v>
      </c>
      <c r="U152" s="104">
        <v>0</v>
      </c>
      <c r="V152" s="104">
        <v>1</v>
      </c>
      <c r="W152" s="104">
        <v>7.4</v>
      </c>
      <c r="X152" s="104">
        <v>946.5</v>
      </c>
      <c r="Y152" s="104">
        <v>1.3</v>
      </c>
      <c r="Z152" s="104">
        <v>5.4</v>
      </c>
      <c r="AA152" s="104" t="s">
        <v>241</v>
      </c>
      <c r="AB152" s="104">
        <v>1100</v>
      </c>
      <c r="AC152" s="104">
        <v>1100</v>
      </c>
      <c r="AD152" s="104">
        <v>1100</v>
      </c>
      <c r="AE152" s="105">
        <v>1014.2</v>
      </c>
    </row>
    <row r="153" spans="1:31">
      <c r="A153" s="98" t="s">
        <v>1933</v>
      </c>
      <c r="B153" s="100">
        <v>13.6</v>
      </c>
      <c r="C153" s="100">
        <v>12.9</v>
      </c>
      <c r="D153" s="100">
        <v>14.1</v>
      </c>
      <c r="E153" s="100">
        <v>13.6</v>
      </c>
      <c r="F153" s="100">
        <v>11.5</v>
      </c>
      <c r="G153" s="100" t="s">
        <v>117</v>
      </c>
      <c r="H153" s="100" t="s">
        <v>73</v>
      </c>
      <c r="I153" s="100" t="s">
        <v>112</v>
      </c>
      <c r="J153" s="100">
        <v>18.8</v>
      </c>
      <c r="K153" s="100">
        <v>18.3</v>
      </c>
      <c r="L153" s="100">
        <v>19.3</v>
      </c>
      <c r="M153" s="100" t="s">
        <v>35</v>
      </c>
      <c r="N153" s="100" t="s">
        <v>32</v>
      </c>
      <c r="O153" s="100" t="s">
        <v>91</v>
      </c>
      <c r="P153" s="100">
        <v>0</v>
      </c>
      <c r="Q153" s="100" t="s">
        <v>47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7.4</v>
      </c>
      <c r="X153" s="100">
        <v>946.5</v>
      </c>
      <c r="Y153" s="100">
        <v>1.2</v>
      </c>
      <c r="Z153" s="100">
        <v>13</v>
      </c>
      <c r="AA153" s="100" t="s">
        <v>1118</v>
      </c>
      <c r="AB153" s="100">
        <v>1100</v>
      </c>
      <c r="AC153" s="100">
        <v>1099.9000000000001</v>
      </c>
      <c r="AD153" s="100">
        <v>1100</v>
      </c>
      <c r="AE153" s="102">
        <v>1013.6</v>
      </c>
    </row>
    <row r="154" spans="1:31">
      <c r="A154" s="103" t="s">
        <v>1934</v>
      </c>
      <c r="B154" s="104">
        <v>12.4</v>
      </c>
      <c r="C154" s="104">
        <v>11.3</v>
      </c>
      <c r="D154" s="104">
        <v>13.4</v>
      </c>
      <c r="E154" s="104">
        <v>12.4</v>
      </c>
      <c r="F154" s="104">
        <v>10.8</v>
      </c>
      <c r="G154" s="104" t="s">
        <v>112</v>
      </c>
      <c r="H154" s="104" t="s">
        <v>172</v>
      </c>
      <c r="I154" s="104" t="s">
        <v>167</v>
      </c>
      <c r="J154" s="104">
        <v>18.100000000000001</v>
      </c>
      <c r="K154" s="104">
        <v>17.7</v>
      </c>
      <c r="L154" s="104">
        <v>18.399999999999999</v>
      </c>
      <c r="M154" s="104" t="s">
        <v>59</v>
      </c>
      <c r="N154" s="104" t="s">
        <v>91</v>
      </c>
      <c r="O154" s="104" t="s">
        <v>59</v>
      </c>
      <c r="P154" s="104">
        <v>78.400000000000006</v>
      </c>
      <c r="Q154" s="104" t="s">
        <v>47</v>
      </c>
      <c r="R154" s="104">
        <v>3</v>
      </c>
      <c r="S154" s="104">
        <v>0.5</v>
      </c>
      <c r="T154" s="104">
        <v>0.5</v>
      </c>
      <c r="U154" s="104">
        <v>0.5</v>
      </c>
      <c r="V154" s="104">
        <v>0.5</v>
      </c>
      <c r="W154" s="104">
        <v>7.9</v>
      </c>
      <c r="X154" s="104">
        <v>947</v>
      </c>
      <c r="Y154" s="104">
        <v>1.9</v>
      </c>
      <c r="Z154" s="104">
        <v>7.2</v>
      </c>
      <c r="AA154" s="104" t="s">
        <v>838</v>
      </c>
      <c r="AB154" s="104">
        <v>1100</v>
      </c>
      <c r="AC154" s="104">
        <v>1100</v>
      </c>
      <c r="AD154" s="104">
        <v>1100</v>
      </c>
      <c r="AE154" s="105">
        <v>1014.1</v>
      </c>
    </row>
    <row r="155" spans="1:31">
      <c r="A155" s="98" t="s">
        <v>1935</v>
      </c>
      <c r="B155" s="100">
        <v>16.399999999999999</v>
      </c>
      <c r="C155" s="100">
        <v>13.3</v>
      </c>
      <c r="D155" s="100">
        <v>18.7</v>
      </c>
      <c r="E155" s="100">
        <v>16.399999999999999</v>
      </c>
      <c r="F155" s="100">
        <v>13.3</v>
      </c>
      <c r="G155" s="100" t="s">
        <v>83</v>
      </c>
      <c r="H155" s="100" t="s">
        <v>93</v>
      </c>
      <c r="I155" s="100" t="s">
        <v>172</v>
      </c>
      <c r="J155" s="100">
        <v>17.7</v>
      </c>
      <c r="K155" s="100">
        <v>17.5</v>
      </c>
      <c r="L155" s="100">
        <v>18</v>
      </c>
      <c r="M155" s="100" t="s">
        <v>59</v>
      </c>
      <c r="N155" s="100" t="s">
        <v>91</v>
      </c>
      <c r="O155" s="100" t="s">
        <v>109</v>
      </c>
      <c r="P155" s="100">
        <v>494.1</v>
      </c>
      <c r="Q155" s="100" t="s">
        <v>174</v>
      </c>
      <c r="R155" s="100">
        <v>1.2</v>
      </c>
      <c r="S155" s="100">
        <v>0.5</v>
      </c>
      <c r="T155" s="100">
        <v>0.5</v>
      </c>
      <c r="U155" s="100">
        <v>0</v>
      </c>
      <c r="V155" s="100">
        <v>0.5</v>
      </c>
      <c r="W155" s="100">
        <v>7.9</v>
      </c>
      <c r="X155" s="100">
        <v>947</v>
      </c>
      <c r="Y155" s="100">
        <v>5</v>
      </c>
      <c r="Z155" s="100">
        <v>29.5</v>
      </c>
      <c r="AA155" s="100" t="s">
        <v>396</v>
      </c>
      <c r="AB155" s="100">
        <v>1100</v>
      </c>
      <c r="AC155" s="100">
        <v>1099.4000000000001</v>
      </c>
      <c r="AD155" s="100">
        <v>1100</v>
      </c>
      <c r="AE155" s="102">
        <v>1014.1</v>
      </c>
    </row>
    <row r="156" spans="1:31">
      <c r="A156" s="103" t="s">
        <v>1936</v>
      </c>
      <c r="B156" s="104">
        <v>18.5</v>
      </c>
      <c r="C156" s="104">
        <v>17</v>
      </c>
      <c r="D156" s="104">
        <v>19.7</v>
      </c>
      <c r="E156" s="104">
        <v>18.5</v>
      </c>
      <c r="F156" s="104">
        <v>10.6</v>
      </c>
      <c r="G156" s="104" t="s">
        <v>39</v>
      </c>
      <c r="H156" s="104" t="s">
        <v>134</v>
      </c>
      <c r="I156" s="104" t="s">
        <v>62</v>
      </c>
      <c r="J156" s="104">
        <v>17.8</v>
      </c>
      <c r="K156" s="104">
        <v>17.7</v>
      </c>
      <c r="L156" s="104">
        <v>17.8</v>
      </c>
      <c r="M156" s="104" t="s">
        <v>128</v>
      </c>
      <c r="N156" s="104" t="s">
        <v>91</v>
      </c>
      <c r="O156" s="104" t="s">
        <v>109</v>
      </c>
      <c r="P156" s="104">
        <v>328.7</v>
      </c>
      <c r="Q156" s="104" t="s">
        <v>189</v>
      </c>
      <c r="R156" s="104">
        <v>1.8</v>
      </c>
      <c r="S156" s="104">
        <v>0.8</v>
      </c>
      <c r="T156" s="104">
        <v>0.3</v>
      </c>
      <c r="U156" s="104">
        <v>0</v>
      </c>
      <c r="V156" s="104">
        <v>0.8</v>
      </c>
      <c r="W156" s="104">
        <v>8.1999999999999993</v>
      </c>
      <c r="X156" s="104">
        <v>947.3</v>
      </c>
      <c r="Y156" s="104">
        <v>11.7</v>
      </c>
      <c r="Z156" s="104">
        <v>34.9</v>
      </c>
      <c r="AA156" s="104" t="s">
        <v>654</v>
      </c>
      <c r="AB156" s="104">
        <v>1099</v>
      </c>
      <c r="AC156" s="104">
        <v>1098.5</v>
      </c>
      <c r="AD156" s="104">
        <v>1099.8</v>
      </c>
      <c r="AE156" s="105">
        <v>1012.2</v>
      </c>
    </row>
    <row r="157" spans="1:31">
      <c r="A157" s="98" t="s">
        <v>1937</v>
      </c>
      <c r="B157" s="100">
        <v>16</v>
      </c>
      <c r="C157" s="100">
        <v>15</v>
      </c>
      <c r="D157" s="100">
        <v>17</v>
      </c>
      <c r="E157" s="100">
        <v>16</v>
      </c>
      <c r="F157" s="100">
        <v>10.3</v>
      </c>
      <c r="G157" s="100" t="s">
        <v>128</v>
      </c>
      <c r="H157" s="100" t="s">
        <v>96</v>
      </c>
      <c r="I157" s="100" t="s">
        <v>62</v>
      </c>
      <c r="J157" s="100">
        <v>17.899999999999999</v>
      </c>
      <c r="K157" s="100">
        <v>17.8</v>
      </c>
      <c r="L157" s="100">
        <v>18</v>
      </c>
      <c r="M157" s="100" t="s">
        <v>128</v>
      </c>
      <c r="N157" s="100" t="s">
        <v>59</v>
      </c>
      <c r="O157" s="100" t="s">
        <v>109</v>
      </c>
      <c r="P157" s="100">
        <v>0</v>
      </c>
      <c r="Q157" s="100" t="s">
        <v>47</v>
      </c>
      <c r="R157" s="100">
        <v>0</v>
      </c>
      <c r="S157" s="100">
        <v>0.8</v>
      </c>
      <c r="T157" s="100">
        <v>0</v>
      </c>
      <c r="U157" s="100">
        <v>0</v>
      </c>
      <c r="V157" s="100">
        <v>0.8</v>
      </c>
      <c r="W157" s="100">
        <v>8.1999999999999993</v>
      </c>
      <c r="X157" s="100">
        <v>947.3</v>
      </c>
      <c r="Y157" s="100">
        <v>5.0999999999999996</v>
      </c>
      <c r="Z157" s="100">
        <v>14.8</v>
      </c>
      <c r="AA157" s="100" t="s">
        <v>532</v>
      </c>
      <c r="AB157" s="100">
        <v>1099.4000000000001</v>
      </c>
      <c r="AC157" s="100">
        <v>1098.8</v>
      </c>
      <c r="AD157" s="100">
        <v>1099.8</v>
      </c>
      <c r="AE157" s="102">
        <v>1012.6</v>
      </c>
    </row>
    <row r="158" spans="1:31">
      <c r="A158" s="103" t="s">
        <v>1938</v>
      </c>
      <c r="B158" s="104">
        <v>15.5</v>
      </c>
      <c r="C158" s="104">
        <v>15.1</v>
      </c>
      <c r="D158" s="104">
        <v>15.9</v>
      </c>
      <c r="E158" s="104">
        <v>15.5</v>
      </c>
      <c r="F158" s="104">
        <v>9</v>
      </c>
      <c r="G158" s="104" t="s">
        <v>32</v>
      </c>
      <c r="H158" s="104" t="s">
        <v>39</v>
      </c>
      <c r="I158" s="104" t="s">
        <v>62</v>
      </c>
      <c r="J158" s="104">
        <v>17.8</v>
      </c>
      <c r="K158" s="104">
        <v>17.600000000000001</v>
      </c>
      <c r="L158" s="104">
        <v>18</v>
      </c>
      <c r="M158" s="104" t="s">
        <v>59</v>
      </c>
      <c r="N158" s="104" t="s">
        <v>59</v>
      </c>
      <c r="O158" s="104" t="s">
        <v>128</v>
      </c>
      <c r="P158" s="104">
        <v>0</v>
      </c>
      <c r="Q158" s="104" t="s">
        <v>47</v>
      </c>
      <c r="R158" s="104">
        <v>0</v>
      </c>
      <c r="S158" s="104">
        <v>0.8</v>
      </c>
      <c r="T158" s="104">
        <v>0</v>
      </c>
      <c r="U158" s="104">
        <v>0</v>
      </c>
      <c r="V158" s="104">
        <v>0.8</v>
      </c>
      <c r="W158" s="104">
        <v>8.1999999999999993</v>
      </c>
      <c r="X158" s="104">
        <v>947.3</v>
      </c>
      <c r="Y158" s="104">
        <v>4.5999999999999996</v>
      </c>
      <c r="Z158" s="104">
        <v>14.8</v>
      </c>
      <c r="AA158" s="104" t="s">
        <v>909</v>
      </c>
      <c r="AB158" s="104">
        <v>1099.5</v>
      </c>
      <c r="AC158" s="104">
        <v>1098.5999999999999</v>
      </c>
      <c r="AD158" s="104">
        <v>1099.9000000000001</v>
      </c>
      <c r="AE158" s="105">
        <v>1012.7</v>
      </c>
    </row>
    <row r="159" spans="1:31">
      <c r="A159" s="98" t="s">
        <v>1939</v>
      </c>
      <c r="B159" s="100">
        <v>15</v>
      </c>
      <c r="C159" s="100">
        <v>14.5</v>
      </c>
      <c r="D159" s="100">
        <v>15.4</v>
      </c>
      <c r="E159" s="100">
        <v>15</v>
      </c>
      <c r="F159" s="100">
        <v>10.7</v>
      </c>
      <c r="G159" s="100" t="s">
        <v>34</v>
      </c>
      <c r="H159" s="100" t="s">
        <v>91</v>
      </c>
      <c r="I159" s="100" t="s">
        <v>73</v>
      </c>
      <c r="J159" s="100">
        <v>17.899999999999999</v>
      </c>
      <c r="K159" s="100">
        <v>17.8</v>
      </c>
      <c r="L159" s="100">
        <v>18.100000000000001</v>
      </c>
      <c r="M159" s="100" t="s">
        <v>128</v>
      </c>
      <c r="N159" s="100" t="s">
        <v>59</v>
      </c>
      <c r="O159" s="100" t="s">
        <v>109</v>
      </c>
      <c r="P159" s="100">
        <v>0</v>
      </c>
      <c r="Q159" s="100" t="s">
        <v>47</v>
      </c>
      <c r="R159" s="100">
        <v>0</v>
      </c>
      <c r="S159" s="100">
        <v>0</v>
      </c>
      <c r="T159" s="100">
        <v>0</v>
      </c>
      <c r="U159" s="100">
        <v>0</v>
      </c>
      <c r="V159" s="100">
        <v>0.8</v>
      </c>
      <c r="W159" s="100">
        <v>8.1999999999999993</v>
      </c>
      <c r="X159" s="100">
        <v>947.3</v>
      </c>
      <c r="Y159" s="100">
        <v>3.3</v>
      </c>
      <c r="Z159" s="100">
        <v>14.8</v>
      </c>
      <c r="AA159" s="100" t="s">
        <v>588</v>
      </c>
      <c r="AB159" s="100">
        <v>1098.3</v>
      </c>
      <c r="AC159" s="100">
        <v>1097.4000000000001</v>
      </c>
      <c r="AD159" s="100">
        <v>1099</v>
      </c>
      <c r="AE159" s="102">
        <v>1011.5</v>
      </c>
    </row>
    <row r="160" spans="1:31">
      <c r="A160" s="103" t="s">
        <v>1940</v>
      </c>
      <c r="B160" s="104">
        <v>14.1</v>
      </c>
      <c r="C160" s="104">
        <v>13.3</v>
      </c>
      <c r="D160" s="104">
        <v>15.8</v>
      </c>
      <c r="E160" s="104">
        <v>14.1</v>
      </c>
      <c r="F160" s="104">
        <v>10.9</v>
      </c>
      <c r="G160" s="104" t="s">
        <v>65</v>
      </c>
      <c r="H160" s="104" t="s">
        <v>67</v>
      </c>
      <c r="I160" s="104" t="s">
        <v>77</v>
      </c>
      <c r="J160" s="104">
        <v>17.8</v>
      </c>
      <c r="K160" s="104">
        <v>17.7</v>
      </c>
      <c r="L160" s="104">
        <v>17.899999999999999</v>
      </c>
      <c r="M160" s="104" t="s">
        <v>109</v>
      </c>
      <c r="N160" s="104" t="s">
        <v>109</v>
      </c>
      <c r="O160" s="104" t="s">
        <v>109</v>
      </c>
      <c r="P160" s="104">
        <v>238.9</v>
      </c>
      <c r="Q160" s="104" t="s">
        <v>74</v>
      </c>
      <c r="R160" s="104">
        <v>0</v>
      </c>
      <c r="S160" s="104">
        <v>0</v>
      </c>
      <c r="T160" s="104">
        <v>0</v>
      </c>
      <c r="U160" s="104">
        <v>0</v>
      </c>
      <c r="V160" s="104">
        <v>0.8</v>
      </c>
      <c r="W160" s="104">
        <v>8.1999999999999993</v>
      </c>
      <c r="X160" s="104">
        <v>947.3</v>
      </c>
      <c r="Y160" s="104">
        <v>1.4</v>
      </c>
      <c r="Z160" s="104">
        <v>7.2</v>
      </c>
      <c r="AA160" s="104" t="s">
        <v>624</v>
      </c>
      <c r="AB160" s="104">
        <v>1098.4000000000001</v>
      </c>
      <c r="AC160" s="104">
        <v>1097.4000000000001</v>
      </c>
      <c r="AD160" s="104">
        <v>1099.2</v>
      </c>
      <c r="AE160" s="105">
        <v>1011.6</v>
      </c>
    </row>
    <row r="161" spans="1:31">
      <c r="A161" s="98" t="s">
        <v>1941</v>
      </c>
      <c r="B161" s="100">
        <v>19.100000000000001</v>
      </c>
      <c r="C161" s="100">
        <v>16</v>
      </c>
      <c r="D161" s="100">
        <v>20.8</v>
      </c>
      <c r="E161" s="100">
        <v>19.100000000000001</v>
      </c>
      <c r="F161" s="100">
        <v>12</v>
      </c>
      <c r="G161" s="100" t="s">
        <v>41</v>
      </c>
      <c r="H161" s="100" t="s">
        <v>31</v>
      </c>
      <c r="I161" s="100" t="s">
        <v>37</v>
      </c>
      <c r="J161" s="100">
        <v>18.100000000000001</v>
      </c>
      <c r="K161" s="100">
        <v>17.7</v>
      </c>
      <c r="L161" s="100">
        <v>18.399999999999999</v>
      </c>
      <c r="M161" s="100" t="s">
        <v>128</v>
      </c>
      <c r="N161" s="100" t="s">
        <v>91</v>
      </c>
      <c r="O161" s="100" t="s">
        <v>109</v>
      </c>
      <c r="P161" s="100">
        <v>478.4</v>
      </c>
      <c r="Q161" s="100" t="s">
        <v>174</v>
      </c>
      <c r="R161" s="100">
        <v>0</v>
      </c>
      <c r="S161" s="100">
        <v>0</v>
      </c>
      <c r="T161" s="100">
        <v>0</v>
      </c>
      <c r="U161" s="100">
        <v>0</v>
      </c>
      <c r="V161" s="100">
        <v>0.8</v>
      </c>
      <c r="W161" s="100">
        <v>8.1999999999999993</v>
      </c>
      <c r="X161" s="100">
        <v>947.3</v>
      </c>
      <c r="Y161" s="100">
        <v>3.8</v>
      </c>
      <c r="Z161" s="100">
        <v>16.600000000000001</v>
      </c>
      <c r="AA161" s="100" t="s">
        <v>207</v>
      </c>
      <c r="AB161" s="100">
        <v>1098.7</v>
      </c>
      <c r="AC161" s="100">
        <v>1097.5999999999999</v>
      </c>
      <c r="AD161" s="100">
        <v>1099.3</v>
      </c>
      <c r="AE161" s="102">
        <v>1011.9</v>
      </c>
    </row>
    <row r="162" spans="1:31">
      <c r="A162" s="103" t="s">
        <v>1942</v>
      </c>
      <c r="B162" s="104">
        <v>18.8</v>
      </c>
      <c r="C162" s="104">
        <v>17.5</v>
      </c>
      <c r="D162" s="104">
        <v>20.399999999999999</v>
      </c>
      <c r="E162" s="104">
        <v>18.8</v>
      </c>
      <c r="F162" s="104">
        <v>12.5</v>
      </c>
      <c r="G162" s="104" t="s">
        <v>91</v>
      </c>
      <c r="H162" s="104" t="s">
        <v>31</v>
      </c>
      <c r="I162" s="104" t="s">
        <v>82</v>
      </c>
      <c r="J162" s="104">
        <v>18.399999999999999</v>
      </c>
      <c r="K162" s="104">
        <v>18.3</v>
      </c>
      <c r="L162" s="104">
        <v>18.5</v>
      </c>
      <c r="M162" s="104" t="s">
        <v>59</v>
      </c>
      <c r="N162" s="104" t="s">
        <v>91</v>
      </c>
      <c r="O162" s="104" t="s">
        <v>128</v>
      </c>
      <c r="P162" s="104">
        <v>297.10000000000002</v>
      </c>
      <c r="Q162" s="104" t="s">
        <v>74</v>
      </c>
      <c r="R162" s="104">
        <v>0</v>
      </c>
      <c r="S162" s="104">
        <v>0</v>
      </c>
      <c r="T162" s="104">
        <v>0</v>
      </c>
      <c r="U162" s="104">
        <v>0</v>
      </c>
      <c r="V162" s="104">
        <v>0.8</v>
      </c>
      <c r="W162" s="104">
        <v>8.1999999999999993</v>
      </c>
      <c r="X162" s="104">
        <v>947.3</v>
      </c>
      <c r="Y162" s="104">
        <v>6.5</v>
      </c>
      <c r="Z162" s="104">
        <v>22</v>
      </c>
      <c r="AA162" s="104" t="s">
        <v>280</v>
      </c>
      <c r="AB162" s="104">
        <v>1097.5999999999999</v>
      </c>
      <c r="AC162" s="104">
        <v>1097.0999999999999</v>
      </c>
      <c r="AD162" s="104">
        <v>1098</v>
      </c>
      <c r="AE162" s="105">
        <v>1010.8</v>
      </c>
    </row>
    <row r="163" spans="1:31">
      <c r="A163" s="98" t="s">
        <v>1943</v>
      </c>
      <c r="B163" s="100">
        <v>16.600000000000001</v>
      </c>
      <c r="C163" s="100">
        <v>16.100000000000001</v>
      </c>
      <c r="D163" s="100">
        <v>17.5</v>
      </c>
      <c r="E163" s="100">
        <v>16.600000000000001</v>
      </c>
      <c r="F163" s="100">
        <v>11.7</v>
      </c>
      <c r="G163" s="100" t="s">
        <v>62</v>
      </c>
      <c r="H163" s="100" t="s">
        <v>93</v>
      </c>
      <c r="I163" s="100" t="s">
        <v>37</v>
      </c>
      <c r="J163" s="100">
        <v>18.600000000000001</v>
      </c>
      <c r="K163" s="100">
        <v>18.5</v>
      </c>
      <c r="L163" s="100">
        <v>18.8</v>
      </c>
      <c r="M163" s="100" t="s">
        <v>59</v>
      </c>
      <c r="N163" s="100" t="s">
        <v>59</v>
      </c>
      <c r="O163" s="100" t="s">
        <v>59</v>
      </c>
      <c r="P163" s="100">
        <v>0</v>
      </c>
      <c r="Q163" s="100" t="s">
        <v>47</v>
      </c>
      <c r="R163" s="100">
        <v>0</v>
      </c>
      <c r="S163" s="100">
        <v>0</v>
      </c>
      <c r="T163" s="100">
        <v>0</v>
      </c>
      <c r="U163" s="100">
        <v>0</v>
      </c>
      <c r="V163" s="100">
        <v>0.8</v>
      </c>
      <c r="W163" s="100">
        <v>8.1999999999999993</v>
      </c>
      <c r="X163" s="100">
        <v>947.3</v>
      </c>
      <c r="Y163" s="100">
        <v>6.9</v>
      </c>
      <c r="Z163" s="100">
        <v>23.8</v>
      </c>
      <c r="AA163" s="100" t="s">
        <v>414</v>
      </c>
      <c r="AB163" s="100">
        <v>1098.0999999999999</v>
      </c>
      <c r="AC163" s="100">
        <v>1097.5999999999999</v>
      </c>
      <c r="AD163" s="100">
        <v>1098.5999999999999</v>
      </c>
      <c r="AE163" s="102">
        <v>1011.3</v>
      </c>
    </row>
    <row r="164" spans="1:31">
      <c r="A164" s="103" t="s">
        <v>1944</v>
      </c>
      <c r="B164" s="104">
        <v>16</v>
      </c>
      <c r="C164" s="104">
        <v>15</v>
      </c>
      <c r="D164" s="104">
        <v>16.399999999999999</v>
      </c>
      <c r="E164" s="104">
        <v>16</v>
      </c>
      <c r="F164" s="104">
        <v>11.4</v>
      </c>
      <c r="G164" s="104" t="s">
        <v>37</v>
      </c>
      <c r="H164" s="104" t="s">
        <v>128</v>
      </c>
      <c r="I164" s="104" t="s">
        <v>77</v>
      </c>
      <c r="J164" s="104">
        <v>19.100000000000001</v>
      </c>
      <c r="K164" s="104">
        <v>18.7</v>
      </c>
      <c r="L164" s="104">
        <v>19.3</v>
      </c>
      <c r="M164" s="104" t="s">
        <v>59</v>
      </c>
      <c r="N164" s="104" t="s">
        <v>59</v>
      </c>
      <c r="O164" s="104" t="s">
        <v>59</v>
      </c>
      <c r="P164" s="104">
        <v>0</v>
      </c>
      <c r="Q164" s="104" t="s">
        <v>47</v>
      </c>
      <c r="R164" s="104">
        <v>1.2</v>
      </c>
      <c r="S164" s="104">
        <v>0.2</v>
      </c>
      <c r="T164" s="104">
        <v>0.2</v>
      </c>
      <c r="U164" s="104">
        <v>0.2</v>
      </c>
      <c r="V164" s="104">
        <v>1</v>
      </c>
      <c r="W164" s="104">
        <v>8.4</v>
      </c>
      <c r="X164" s="104">
        <v>947.5</v>
      </c>
      <c r="Y164" s="104">
        <v>7.2</v>
      </c>
      <c r="Z164" s="104">
        <v>23.8</v>
      </c>
      <c r="AA164" s="104" t="s">
        <v>691</v>
      </c>
      <c r="AB164" s="104">
        <v>1097.7</v>
      </c>
      <c r="AC164" s="104">
        <v>1096.5</v>
      </c>
      <c r="AD164" s="104">
        <v>1098.4000000000001</v>
      </c>
      <c r="AE164" s="105">
        <v>1010.9</v>
      </c>
    </row>
    <row r="165" spans="1:31">
      <c r="A165" s="98" t="s">
        <v>1945</v>
      </c>
      <c r="B165" s="100">
        <v>14.9</v>
      </c>
      <c r="C165" s="100">
        <v>14.5</v>
      </c>
      <c r="D165" s="100">
        <v>16.100000000000001</v>
      </c>
      <c r="E165" s="100">
        <v>14.9</v>
      </c>
      <c r="F165" s="100">
        <v>12.8</v>
      </c>
      <c r="G165" s="100" t="s">
        <v>117</v>
      </c>
      <c r="H165" s="100" t="s">
        <v>68</v>
      </c>
      <c r="I165" s="100" t="s">
        <v>112</v>
      </c>
      <c r="J165" s="100">
        <v>19.2</v>
      </c>
      <c r="K165" s="100">
        <v>19</v>
      </c>
      <c r="L165" s="100">
        <v>19.3</v>
      </c>
      <c r="M165" s="100" t="s">
        <v>128</v>
      </c>
      <c r="N165" s="100" t="s">
        <v>59</v>
      </c>
      <c r="O165" s="100" t="s">
        <v>109</v>
      </c>
      <c r="P165" s="100">
        <v>0</v>
      </c>
      <c r="Q165" s="100" t="s">
        <v>47</v>
      </c>
      <c r="R165" s="100">
        <v>0</v>
      </c>
      <c r="S165" s="100">
        <v>0</v>
      </c>
      <c r="T165" s="100">
        <v>0.2</v>
      </c>
      <c r="U165" s="100">
        <v>0</v>
      </c>
      <c r="V165" s="100">
        <v>1</v>
      </c>
      <c r="W165" s="100">
        <v>8.4</v>
      </c>
      <c r="X165" s="100">
        <v>947.5</v>
      </c>
      <c r="Y165" s="100">
        <v>9.3000000000000007</v>
      </c>
      <c r="Z165" s="100">
        <v>34.9</v>
      </c>
      <c r="AA165" s="100" t="s">
        <v>601</v>
      </c>
      <c r="AB165" s="100">
        <v>1095.3</v>
      </c>
      <c r="AC165" s="100">
        <v>1094</v>
      </c>
      <c r="AD165" s="100">
        <v>1096.7</v>
      </c>
      <c r="AE165" s="102">
        <v>1008.5</v>
      </c>
    </row>
    <row r="166" spans="1:31">
      <c r="A166" s="103" t="s">
        <v>1946</v>
      </c>
      <c r="B166" s="104">
        <v>15.1</v>
      </c>
      <c r="C166" s="104">
        <v>14.4</v>
      </c>
      <c r="D166" s="104">
        <v>15.9</v>
      </c>
      <c r="E166" s="104">
        <v>15.1</v>
      </c>
      <c r="F166" s="104">
        <v>10.8</v>
      </c>
      <c r="G166" s="104" t="s">
        <v>67</v>
      </c>
      <c r="H166" s="104" t="s">
        <v>86</v>
      </c>
      <c r="I166" s="104" t="s">
        <v>68</v>
      </c>
      <c r="J166" s="104">
        <v>19</v>
      </c>
      <c r="K166" s="104">
        <v>18.8</v>
      </c>
      <c r="L166" s="104">
        <v>19.100000000000001</v>
      </c>
      <c r="M166" s="104" t="s">
        <v>128</v>
      </c>
      <c r="N166" s="104" t="s">
        <v>91</v>
      </c>
      <c r="O166" s="104" t="s">
        <v>109</v>
      </c>
      <c r="P166" s="104">
        <v>83.2</v>
      </c>
      <c r="Q166" s="104" t="s">
        <v>47</v>
      </c>
      <c r="R166" s="104">
        <v>0</v>
      </c>
      <c r="S166" s="104">
        <v>0</v>
      </c>
      <c r="T166" s="104">
        <v>0</v>
      </c>
      <c r="U166" s="104">
        <v>0</v>
      </c>
      <c r="V166" s="104">
        <v>1</v>
      </c>
      <c r="W166" s="104">
        <v>8.4</v>
      </c>
      <c r="X166" s="104">
        <v>947.5</v>
      </c>
      <c r="Y166" s="104">
        <v>7.8</v>
      </c>
      <c r="Z166" s="104">
        <v>25.6</v>
      </c>
      <c r="AA166" s="104" t="s">
        <v>216</v>
      </c>
      <c r="AB166" s="104">
        <v>1095</v>
      </c>
      <c r="AC166" s="104">
        <v>1093.8</v>
      </c>
      <c r="AD166" s="104">
        <v>1096.0999999999999</v>
      </c>
      <c r="AE166" s="105">
        <v>1008.3</v>
      </c>
    </row>
    <row r="167" spans="1:31">
      <c r="A167" s="98" t="s">
        <v>1947</v>
      </c>
      <c r="B167" s="100">
        <v>17.8</v>
      </c>
      <c r="C167" s="100">
        <v>15.4</v>
      </c>
      <c r="D167" s="100">
        <v>19</v>
      </c>
      <c r="E167" s="100">
        <v>17.8</v>
      </c>
      <c r="F167" s="100">
        <v>9</v>
      </c>
      <c r="G167" s="100" t="s">
        <v>43</v>
      </c>
      <c r="H167" s="100" t="s">
        <v>40</v>
      </c>
      <c r="I167" s="100" t="s">
        <v>86</v>
      </c>
      <c r="J167" s="100">
        <v>18.8</v>
      </c>
      <c r="K167" s="100">
        <v>18.8</v>
      </c>
      <c r="L167" s="100">
        <v>19</v>
      </c>
      <c r="M167" s="100" t="s">
        <v>41</v>
      </c>
      <c r="N167" s="100" t="s">
        <v>60</v>
      </c>
      <c r="O167" s="100" t="s">
        <v>91</v>
      </c>
      <c r="P167" s="100">
        <v>386.1</v>
      </c>
      <c r="Q167" s="100" t="s">
        <v>189</v>
      </c>
      <c r="R167" s="100">
        <v>0</v>
      </c>
      <c r="S167" s="100">
        <v>0</v>
      </c>
      <c r="T167" s="100">
        <v>0</v>
      </c>
      <c r="U167" s="100">
        <v>0</v>
      </c>
      <c r="V167" s="100">
        <v>1</v>
      </c>
      <c r="W167" s="100">
        <v>8.4</v>
      </c>
      <c r="X167" s="100">
        <v>947.5</v>
      </c>
      <c r="Y167" s="100">
        <v>16.2</v>
      </c>
      <c r="Z167" s="100">
        <v>46.1</v>
      </c>
      <c r="AA167" s="100" t="s">
        <v>641</v>
      </c>
      <c r="AB167" s="100">
        <v>1095.3</v>
      </c>
      <c r="AC167" s="100">
        <v>1094.3</v>
      </c>
      <c r="AD167" s="100">
        <v>1096.3</v>
      </c>
      <c r="AE167" s="102">
        <v>1008.5</v>
      </c>
    </row>
    <row r="168" spans="1:31">
      <c r="A168" s="103" t="s">
        <v>1948</v>
      </c>
      <c r="B168" s="104">
        <v>18.3</v>
      </c>
      <c r="C168" s="104">
        <v>16.899999999999999</v>
      </c>
      <c r="D168" s="104">
        <v>19.2</v>
      </c>
      <c r="E168" s="104">
        <v>18.3</v>
      </c>
      <c r="F168" s="104">
        <v>7.7</v>
      </c>
      <c r="G168" s="104" t="s">
        <v>55</v>
      </c>
      <c r="H168" s="104" t="s">
        <v>40</v>
      </c>
      <c r="I168" s="104" t="s">
        <v>33</v>
      </c>
      <c r="J168" s="104">
        <v>18.899999999999999</v>
      </c>
      <c r="K168" s="104">
        <v>18.7</v>
      </c>
      <c r="L168" s="104">
        <v>19.100000000000001</v>
      </c>
      <c r="M168" s="104" t="s">
        <v>96</v>
      </c>
      <c r="N168" s="104" t="s">
        <v>42</v>
      </c>
      <c r="O168" s="104" t="s">
        <v>92</v>
      </c>
      <c r="P168" s="104">
        <v>266.7</v>
      </c>
      <c r="Q168" s="104" t="s">
        <v>74</v>
      </c>
      <c r="R168" s="104">
        <v>0</v>
      </c>
      <c r="S168" s="104">
        <v>0</v>
      </c>
      <c r="T168" s="104">
        <v>0</v>
      </c>
      <c r="U168" s="104">
        <v>0</v>
      </c>
      <c r="V168" s="104">
        <v>1</v>
      </c>
      <c r="W168" s="104">
        <v>8.4</v>
      </c>
      <c r="X168" s="104">
        <v>947.5</v>
      </c>
      <c r="Y168" s="104">
        <v>13.2</v>
      </c>
      <c r="Z168" s="104">
        <v>36.700000000000003</v>
      </c>
      <c r="AA168" s="104" t="s">
        <v>736</v>
      </c>
      <c r="AB168" s="104">
        <v>1094.5999999999999</v>
      </c>
      <c r="AC168" s="104">
        <v>1093.9000000000001</v>
      </c>
      <c r="AD168" s="104">
        <v>1095.3</v>
      </c>
      <c r="AE168" s="105">
        <v>1007.8</v>
      </c>
    </row>
    <row r="169" spans="1:31">
      <c r="A169" s="98" t="s">
        <v>1949</v>
      </c>
      <c r="B169" s="100">
        <v>16.399999999999999</v>
      </c>
      <c r="C169" s="100">
        <v>15.8</v>
      </c>
      <c r="D169" s="100">
        <v>16.899999999999999</v>
      </c>
      <c r="E169" s="100">
        <v>16.399999999999999</v>
      </c>
      <c r="F169" s="100">
        <v>7.9</v>
      </c>
      <c r="G169" s="100" t="s">
        <v>43</v>
      </c>
      <c r="H169" s="100" t="s">
        <v>33</v>
      </c>
      <c r="I169" s="100" t="s">
        <v>42</v>
      </c>
      <c r="J169" s="100">
        <v>18.8</v>
      </c>
      <c r="K169" s="100">
        <v>18.7</v>
      </c>
      <c r="L169" s="100">
        <v>18.899999999999999</v>
      </c>
      <c r="M169" s="100" t="s">
        <v>60</v>
      </c>
      <c r="N169" s="100" t="s">
        <v>39</v>
      </c>
      <c r="O169" s="100" t="s">
        <v>96</v>
      </c>
      <c r="P169" s="100">
        <v>0</v>
      </c>
      <c r="Q169" s="100" t="s">
        <v>47</v>
      </c>
      <c r="R169" s="100">
        <v>0</v>
      </c>
      <c r="S169" s="100">
        <v>0</v>
      </c>
      <c r="T169" s="100">
        <v>0</v>
      </c>
      <c r="U169" s="100">
        <v>0</v>
      </c>
      <c r="V169" s="100">
        <v>1</v>
      </c>
      <c r="W169" s="100">
        <v>8.4</v>
      </c>
      <c r="X169" s="100">
        <v>947.5</v>
      </c>
      <c r="Y169" s="100">
        <v>10.8</v>
      </c>
      <c r="Z169" s="100">
        <v>36.700000000000003</v>
      </c>
      <c r="AA169" s="100" t="s">
        <v>736</v>
      </c>
      <c r="AB169" s="100">
        <v>1096.8</v>
      </c>
      <c r="AC169" s="100">
        <v>1095.0999999999999</v>
      </c>
      <c r="AD169" s="100">
        <v>1097.5999999999999</v>
      </c>
      <c r="AE169" s="102">
        <v>1010</v>
      </c>
    </row>
    <row r="170" spans="1:31">
      <c r="A170" s="103" t="s">
        <v>1950</v>
      </c>
      <c r="B170" s="104">
        <v>15.7</v>
      </c>
      <c r="C170" s="104">
        <v>15</v>
      </c>
      <c r="D170" s="104">
        <v>16.3</v>
      </c>
      <c r="E170" s="104">
        <v>15.7</v>
      </c>
      <c r="F170" s="104">
        <v>8</v>
      </c>
      <c r="G170" s="104" t="s">
        <v>39</v>
      </c>
      <c r="H170" s="104" t="s">
        <v>43</v>
      </c>
      <c r="I170" s="104" t="s">
        <v>92</v>
      </c>
      <c r="J170" s="104">
        <v>19.2</v>
      </c>
      <c r="K170" s="104">
        <v>18.899999999999999</v>
      </c>
      <c r="L170" s="104">
        <v>19.399999999999999</v>
      </c>
      <c r="M170" s="104" t="s">
        <v>41</v>
      </c>
      <c r="N170" s="104" t="s">
        <v>96</v>
      </c>
      <c r="O170" s="104" t="s">
        <v>32</v>
      </c>
      <c r="P170" s="104">
        <v>0</v>
      </c>
      <c r="Q170" s="104" t="s">
        <v>47</v>
      </c>
      <c r="R170" s="104">
        <v>0</v>
      </c>
      <c r="S170" s="104">
        <v>0</v>
      </c>
      <c r="T170" s="104">
        <v>0</v>
      </c>
      <c r="U170" s="104">
        <v>0</v>
      </c>
      <c r="V170" s="104">
        <v>1</v>
      </c>
      <c r="W170" s="104">
        <v>8.4</v>
      </c>
      <c r="X170" s="104">
        <v>947.5</v>
      </c>
      <c r="Y170" s="104">
        <v>7.7</v>
      </c>
      <c r="Z170" s="104">
        <v>23.8</v>
      </c>
      <c r="AA170" s="104" t="s">
        <v>700</v>
      </c>
      <c r="AB170" s="104">
        <v>1097.9000000000001</v>
      </c>
      <c r="AC170" s="104">
        <v>1097.3</v>
      </c>
      <c r="AD170" s="104">
        <v>1098.2</v>
      </c>
      <c r="AE170" s="105">
        <v>1011.1</v>
      </c>
    </row>
    <row r="171" spans="1:31">
      <c r="A171" s="98" t="s">
        <v>1951</v>
      </c>
      <c r="B171" s="100">
        <v>14.2</v>
      </c>
      <c r="C171" s="100">
        <v>13.1</v>
      </c>
      <c r="D171" s="100">
        <v>16.3</v>
      </c>
      <c r="E171" s="100">
        <v>14.2</v>
      </c>
      <c r="F171" s="100">
        <v>8.5</v>
      </c>
      <c r="G171" s="100" t="s">
        <v>128</v>
      </c>
      <c r="H171" s="100" t="s">
        <v>43</v>
      </c>
      <c r="I171" s="100" t="s">
        <v>63</v>
      </c>
      <c r="J171" s="100">
        <v>19.100000000000001</v>
      </c>
      <c r="K171" s="100">
        <v>19</v>
      </c>
      <c r="L171" s="100">
        <v>19.2</v>
      </c>
      <c r="M171" s="100" t="s">
        <v>35</v>
      </c>
      <c r="N171" s="100" t="s">
        <v>32</v>
      </c>
      <c r="O171" s="100" t="s">
        <v>91</v>
      </c>
      <c r="P171" s="100">
        <v>0</v>
      </c>
      <c r="Q171" s="100" t="s">
        <v>47</v>
      </c>
      <c r="R171" s="100">
        <v>0</v>
      </c>
      <c r="S171" s="100">
        <v>0</v>
      </c>
      <c r="T171" s="100">
        <v>0</v>
      </c>
      <c r="U171" s="100">
        <v>0</v>
      </c>
      <c r="V171" s="100">
        <v>1</v>
      </c>
      <c r="W171" s="100">
        <v>8.4</v>
      </c>
      <c r="X171" s="100">
        <v>947.5</v>
      </c>
      <c r="Y171" s="100">
        <v>3.3</v>
      </c>
      <c r="Z171" s="100">
        <v>20.2</v>
      </c>
      <c r="AA171" s="100" t="s">
        <v>838</v>
      </c>
      <c r="AB171" s="100">
        <v>1097.8</v>
      </c>
      <c r="AC171" s="100">
        <v>1097.2</v>
      </c>
      <c r="AD171" s="100">
        <v>1098.4000000000001</v>
      </c>
      <c r="AE171" s="102">
        <v>1011</v>
      </c>
    </row>
    <row r="172" spans="1:31">
      <c r="A172" s="103" t="s">
        <v>1952</v>
      </c>
      <c r="B172" s="104">
        <v>12.9</v>
      </c>
      <c r="C172" s="104">
        <v>11.9</v>
      </c>
      <c r="D172" s="104">
        <v>14.7</v>
      </c>
      <c r="E172" s="104">
        <v>12.9</v>
      </c>
      <c r="F172" s="104">
        <v>8.4</v>
      </c>
      <c r="G172" s="104" t="s">
        <v>37</v>
      </c>
      <c r="H172" s="104" t="s">
        <v>128</v>
      </c>
      <c r="I172" s="104" t="s">
        <v>68</v>
      </c>
      <c r="J172" s="104">
        <v>18.8</v>
      </c>
      <c r="K172" s="104">
        <v>18.5</v>
      </c>
      <c r="L172" s="104">
        <v>19</v>
      </c>
      <c r="M172" s="104" t="s">
        <v>91</v>
      </c>
      <c r="N172" s="104" t="s">
        <v>35</v>
      </c>
      <c r="O172" s="104" t="s">
        <v>59</v>
      </c>
      <c r="P172" s="104">
        <v>164.8</v>
      </c>
      <c r="Q172" s="104" t="s">
        <v>44</v>
      </c>
      <c r="R172" s="104">
        <v>0</v>
      </c>
      <c r="S172" s="104">
        <v>0</v>
      </c>
      <c r="T172" s="104">
        <v>0</v>
      </c>
      <c r="U172" s="104">
        <v>0</v>
      </c>
      <c r="V172" s="104">
        <v>1</v>
      </c>
      <c r="W172" s="104">
        <v>8.4</v>
      </c>
      <c r="X172" s="104">
        <v>947.5</v>
      </c>
      <c r="Y172" s="104">
        <v>2.2999999999999998</v>
      </c>
      <c r="Z172" s="104">
        <v>9.4</v>
      </c>
      <c r="AA172" s="104" t="s">
        <v>650</v>
      </c>
      <c r="AB172" s="104">
        <v>1097</v>
      </c>
      <c r="AC172" s="104">
        <v>1096.5999999999999</v>
      </c>
      <c r="AD172" s="104">
        <v>1097.5</v>
      </c>
      <c r="AE172" s="105">
        <v>1010.2</v>
      </c>
    </row>
    <row r="173" spans="1:31">
      <c r="A173" s="98" t="s">
        <v>1953</v>
      </c>
      <c r="B173" s="100">
        <v>18.3</v>
      </c>
      <c r="C173" s="100">
        <v>14.7</v>
      </c>
      <c r="D173" s="100">
        <v>20.2</v>
      </c>
      <c r="E173" s="100">
        <v>18.3</v>
      </c>
      <c r="F173" s="100">
        <v>10.6</v>
      </c>
      <c r="G173" s="100" t="s">
        <v>60</v>
      </c>
      <c r="H173" s="100" t="s">
        <v>43</v>
      </c>
      <c r="I173" s="100" t="s">
        <v>128</v>
      </c>
      <c r="J173" s="100">
        <v>18.3</v>
      </c>
      <c r="K173" s="100">
        <v>18.100000000000001</v>
      </c>
      <c r="L173" s="100">
        <v>18.5</v>
      </c>
      <c r="M173" s="100" t="s">
        <v>32</v>
      </c>
      <c r="N173" s="100" t="s">
        <v>32</v>
      </c>
      <c r="O173" s="100" t="s">
        <v>35</v>
      </c>
      <c r="P173" s="100">
        <v>395.6</v>
      </c>
      <c r="Q173" s="100" t="s">
        <v>189</v>
      </c>
      <c r="R173" s="100">
        <v>0</v>
      </c>
      <c r="S173" s="100">
        <v>0</v>
      </c>
      <c r="T173" s="100">
        <v>0</v>
      </c>
      <c r="U173" s="100">
        <v>0</v>
      </c>
      <c r="V173" s="100">
        <v>1</v>
      </c>
      <c r="W173" s="100">
        <v>8.4</v>
      </c>
      <c r="X173" s="100">
        <v>947.5</v>
      </c>
      <c r="Y173" s="100">
        <v>8.8000000000000007</v>
      </c>
      <c r="Z173" s="100">
        <v>34.9</v>
      </c>
      <c r="AA173" s="100" t="s">
        <v>341</v>
      </c>
      <c r="AB173" s="100">
        <v>1096.2</v>
      </c>
      <c r="AC173" s="100">
        <v>1095.0999999999999</v>
      </c>
      <c r="AD173" s="100">
        <v>1097.5</v>
      </c>
      <c r="AE173" s="102">
        <v>1009.4</v>
      </c>
    </row>
    <row r="174" spans="1:31">
      <c r="A174" s="103" t="s">
        <v>1954</v>
      </c>
      <c r="B174" s="104">
        <v>19.899999999999999</v>
      </c>
      <c r="C174" s="104">
        <v>18.5</v>
      </c>
      <c r="D174" s="104">
        <v>20.6</v>
      </c>
      <c r="E174" s="104">
        <v>19.899999999999999</v>
      </c>
      <c r="F174" s="104">
        <v>11.4</v>
      </c>
      <c r="G174" s="104" t="s">
        <v>31</v>
      </c>
      <c r="H174" s="104" t="s">
        <v>45</v>
      </c>
      <c r="I174" s="104" t="s">
        <v>32</v>
      </c>
      <c r="J174" s="104">
        <v>18.5</v>
      </c>
      <c r="K174" s="104">
        <v>18.100000000000001</v>
      </c>
      <c r="L174" s="104">
        <v>18.8</v>
      </c>
      <c r="M174" s="104" t="s">
        <v>32</v>
      </c>
      <c r="N174" s="104" t="s">
        <v>92</v>
      </c>
      <c r="O174" s="104" t="s">
        <v>91</v>
      </c>
      <c r="P174" s="104">
        <v>372.6</v>
      </c>
      <c r="Q174" s="104" t="s">
        <v>189</v>
      </c>
      <c r="R174" s="104">
        <v>0</v>
      </c>
      <c r="S174" s="104">
        <v>0</v>
      </c>
      <c r="T174" s="104">
        <v>0</v>
      </c>
      <c r="U174" s="104">
        <v>0</v>
      </c>
      <c r="V174" s="104">
        <v>1</v>
      </c>
      <c r="W174" s="104">
        <v>8.4</v>
      </c>
      <c r="X174" s="104">
        <v>947.5</v>
      </c>
      <c r="Y174" s="104">
        <v>13.9</v>
      </c>
      <c r="Z174" s="104">
        <v>43.9</v>
      </c>
      <c r="AA174" s="104" t="s">
        <v>626</v>
      </c>
      <c r="AB174" s="104">
        <v>1095.5</v>
      </c>
      <c r="AC174" s="104">
        <v>1094.7</v>
      </c>
      <c r="AD174" s="104">
        <v>1096.8</v>
      </c>
      <c r="AE174" s="105">
        <v>1008.7</v>
      </c>
    </row>
    <row r="175" spans="1:31">
      <c r="A175" s="98" t="s">
        <v>1955</v>
      </c>
      <c r="B175" s="100">
        <v>17.899999999999999</v>
      </c>
      <c r="C175" s="100">
        <v>17.399999999999999</v>
      </c>
      <c r="D175" s="100">
        <v>18.5</v>
      </c>
      <c r="E175" s="100">
        <v>17.899999999999999</v>
      </c>
      <c r="F175" s="100">
        <v>11.2</v>
      </c>
      <c r="G175" s="100" t="s">
        <v>32</v>
      </c>
      <c r="H175" s="100" t="s">
        <v>96</v>
      </c>
      <c r="I175" s="100" t="s">
        <v>59</v>
      </c>
      <c r="J175" s="100">
        <v>18.8</v>
      </c>
      <c r="K175" s="100">
        <v>18.7</v>
      </c>
      <c r="L175" s="100">
        <v>19.100000000000001</v>
      </c>
      <c r="M175" s="100" t="s">
        <v>32</v>
      </c>
      <c r="N175" s="100" t="s">
        <v>92</v>
      </c>
      <c r="O175" s="100" t="s">
        <v>35</v>
      </c>
      <c r="P175" s="100">
        <v>0</v>
      </c>
      <c r="Q175" s="100" t="s">
        <v>47</v>
      </c>
      <c r="R175" s="100">
        <v>0</v>
      </c>
      <c r="S175" s="100">
        <v>0</v>
      </c>
      <c r="T175" s="100">
        <v>0</v>
      </c>
      <c r="U175" s="100">
        <v>0</v>
      </c>
      <c r="V175" s="100">
        <v>1</v>
      </c>
      <c r="W175" s="100">
        <v>8.4</v>
      </c>
      <c r="X175" s="100">
        <v>947.5</v>
      </c>
      <c r="Y175" s="100">
        <v>5.6</v>
      </c>
      <c r="Z175" s="100">
        <v>23.8</v>
      </c>
      <c r="AA175" s="100" t="s">
        <v>447</v>
      </c>
      <c r="AB175" s="100">
        <v>1097.0999999999999</v>
      </c>
      <c r="AC175" s="100">
        <v>1096.4000000000001</v>
      </c>
      <c r="AD175" s="100">
        <v>1097.9000000000001</v>
      </c>
      <c r="AE175" s="102">
        <v>1010.2</v>
      </c>
    </row>
    <row r="176" spans="1:31">
      <c r="A176" s="103" t="s">
        <v>1956</v>
      </c>
      <c r="B176" s="104">
        <v>16.100000000000001</v>
      </c>
      <c r="C176" s="104">
        <v>15</v>
      </c>
      <c r="D176" s="104">
        <v>17.399999999999999</v>
      </c>
      <c r="E176" s="104">
        <v>16.100000000000001</v>
      </c>
      <c r="F176" s="104">
        <v>12.1</v>
      </c>
      <c r="G176" s="104" t="s">
        <v>68</v>
      </c>
      <c r="H176" s="104" t="s">
        <v>35</v>
      </c>
      <c r="I176" s="104" t="s">
        <v>77</v>
      </c>
      <c r="J176" s="104">
        <v>19</v>
      </c>
      <c r="K176" s="104">
        <v>18.8</v>
      </c>
      <c r="L176" s="104">
        <v>19.100000000000001</v>
      </c>
      <c r="M176" s="104" t="s">
        <v>35</v>
      </c>
      <c r="N176" s="104" t="s">
        <v>35</v>
      </c>
      <c r="O176" s="104" t="s">
        <v>91</v>
      </c>
      <c r="P176" s="104">
        <v>0</v>
      </c>
      <c r="Q176" s="104" t="s">
        <v>47</v>
      </c>
      <c r="R176" s="104">
        <v>0</v>
      </c>
      <c r="S176" s="104">
        <v>0</v>
      </c>
      <c r="T176" s="104">
        <v>0</v>
      </c>
      <c r="U176" s="104">
        <v>0</v>
      </c>
      <c r="V176" s="104">
        <v>1</v>
      </c>
      <c r="W176" s="104">
        <v>8.4</v>
      </c>
      <c r="X176" s="104">
        <v>947.5</v>
      </c>
      <c r="Y176" s="104">
        <v>2.6</v>
      </c>
      <c r="Z176" s="104">
        <v>9.4</v>
      </c>
      <c r="AA176" s="104" t="s">
        <v>276</v>
      </c>
      <c r="AB176" s="104">
        <v>1098.0999999999999</v>
      </c>
      <c r="AC176" s="104">
        <v>1097.5</v>
      </c>
      <c r="AD176" s="104">
        <v>1098.7</v>
      </c>
      <c r="AE176" s="105">
        <v>1011.3</v>
      </c>
    </row>
    <row r="177" spans="1:31">
      <c r="A177" s="98" t="s">
        <v>1957</v>
      </c>
      <c r="B177" s="100">
        <v>13.2</v>
      </c>
      <c r="C177" s="100">
        <v>11.1</v>
      </c>
      <c r="D177" s="100">
        <v>14.9</v>
      </c>
      <c r="E177" s="100">
        <v>13.2</v>
      </c>
      <c r="F177" s="100">
        <v>11.2</v>
      </c>
      <c r="G177" s="100" t="s">
        <v>172</v>
      </c>
      <c r="H177" s="100" t="s">
        <v>77</v>
      </c>
      <c r="I177" s="100" t="s">
        <v>170</v>
      </c>
      <c r="J177" s="100">
        <v>19.100000000000001</v>
      </c>
      <c r="K177" s="100">
        <v>19</v>
      </c>
      <c r="L177" s="100">
        <v>19.100000000000001</v>
      </c>
      <c r="M177" s="100" t="s">
        <v>59</v>
      </c>
      <c r="N177" s="100" t="s">
        <v>91</v>
      </c>
      <c r="O177" s="100" t="s">
        <v>128</v>
      </c>
      <c r="P177" s="100">
        <v>0</v>
      </c>
      <c r="Q177" s="100" t="s">
        <v>47</v>
      </c>
      <c r="R177" s="100">
        <v>0</v>
      </c>
      <c r="S177" s="100">
        <v>0</v>
      </c>
      <c r="T177" s="100">
        <v>0</v>
      </c>
      <c r="U177" s="100">
        <v>0</v>
      </c>
      <c r="V177" s="100">
        <v>1</v>
      </c>
      <c r="W177" s="100">
        <v>8.4</v>
      </c>
      <c r="X177" s="100">
        <v>947.5</v>
      </c>
      <c r="Y177" s="100">
        <v>2.2999999999999998</v>
      </c>
      <c r="Z177" s="100">
        <v>7.2</v>
      </c>
      <c r="AA177" s="100" t="s">
        <v>381</v>
      </c>
      <c r="AB177" s="100">
        <v>1098.4000000000001</v>
      </c>
      <c r="AC177" s="100">
        <v>1097.9000000000001</v>
      </c>
      <c r="AD177" s="100">
        <v>1099</v>
      </c>
      <c r="AE177" s="102">
        <v>1011.6</v>
      </c>
    </row>
    <row r="178" spans="1:31">
      <c r="A178" s="103" t="s">
        <v>1958</v>
      </c>
      <c r="B178" s="104">
        <v>14.2</v>
      </c>
      <c r="C178" s="104">
        <v>11.1</v>
      </c>
      <c r="D178" s="104">
        <v>15.8</v>
      </c>
      <c r="E178" s="104">
        <v>14.2</v>
      </c>
      <c r="F178" s="104">
        <v>11.4</v>
      </c>
      <c r="G178" s="104" t="s">
        <v>80</v>
      </c>
      <c r="H178" s="104" t="s">
        <v>63</v>
      </c>
      <c r="I178" s="104" t="s">
        <v>170</v>
      </c>
      <c r="J178" s="104">
        <v>18.899999999999999</v>
      </c>
      <c r="K178" s="104">
        <v>18.8</v>
      </c>
      <c r="L178" s="104">
        <v>19</v>
      </c>
      <c r="M178" s="104" t="s">
        <v>128</v>
      </c>
      <c r="N178" s="104" t="s">
        <v>59</v>
      </c>
      <c r="O178" s="104" t="s">
        <v>128</v>
      </c>
      <c r="P178" s="104">
        <v>154.4</v>
      </c>
      <c r="Q178" s="104" t="s">
        <v>44</v>
      </c>
      <c r="R178" s="104">
        <v>0</v>
      </c>
      <c r="S178" s="104">
        <v>0</v>
      </c>
      <c r="T178" s="104">
        <v>0</v>
      </c>
      <c r="U178" s="104">
        <v>0</v>
      </c>
      <c r="V178" s="104">
        <v>1</v>
      </c>
      <c r="W178" s="104">
        <v>8.4</v>
      </c>
      <c r="X178" s="104">
        <v>947.5</v>
      </c>
      <c r="Y178" s="104">
        <v>4.4000000000000004</v>
      </c>
      <c r="Z178" s="104">
        <v>18.399999999999999</v>
      </c>
      <c r="AA178" s="104" t="s">
        <v>200</v>
      </c>
      <c r="AB178" s="104">
        <v>1099.3</v>
      </c>
      <c r="AC178" s="104">
        <v>1098.0999999999999</v>
      </c>
      <c r="AD178" s="104">
        <v>1100</v>
      </c>
      <c r="AE178" s="105">
        <v>1012.7</v>
      </c>
    </row>
    <row r="179" spans="1:31">
      <c r="A179" s="98" t="s">
        <v>1959</v>
      </c>
      <c r="B179" s="100">
        <v>17.100000000000001</v>
      </c>
      <c r="C179" s="100">
        <v>15.9</v>
      </c>
      <c r="D179" s="100">
        <v>18</v>
      </c>
      <c r="E179" s="100">
        <v>17.100000000000001</v>
      </c>
      <c r="F179" s="100">
        <v>12.9</v>
      </c>
      <c r="G179" s="100" t="s">
        <v>34</v>
      </c>
      <c r="H179" s="100" t="s">
        <v>86</v>
      </c>
      <c r="I179" s="100" t="s">
        <v>82</v>
      </c>
      <c r="J179" s="100">
        <v>19</v>
      </c>
      <c r="K179" s="100">
        <v>18.8</v>
      </c>
      <c r="L179" s="100">
        <v>19.2</v>
      </c>
      <c r="M179" s="100" t="s">
        <v>59</v>
      </c>
      <c r="N179" s="100" t="s">
        <v>91</v>
      </c>
      <c r="O179" s="100" t="s">
        <v>128</v>
      </c>
      <c r="P179" s="100">
        <v>373.5</v>
      </c>
      <c r="Q179" s="100" t="s">
        <v>189</v>
      </c>
      <c r="R179" s="100">
        <v>0</v>
      </c>
      <c r="S179" s="100">
        <v>0</v>
      </c>
      <c r="T179" s="100">
        <v>0</v>
      </c>
      <c r="U179" s="100">
        <v>0</v>
      </c>
      <c r="V179" s="100">
        <v>1</v>
      </c>
      <c r="W179" s="100">
        <v>8.4</v>
      </c>
      <c r="X179" s="100">
        <v>947.5</v>
      </c>
      <c r="Y179" s="100">
        <v>7.6</v>
      </c>
      <c r="Z179" s="100">
        <v>25.6</v>
      </c>
      <c r="AA179" s="100" t="s">
        <v>628</v>
      </c>
      <c r="AB179" s="100">
        <v>1100</v>
      </c>
      <c r="AC179" s="100">
        <v>1100</v>
      </c>
      <c r="AD179" s="100">
        <v>1100</v>
      </c>
      <c r="AE179" s="102">
        <v>1014.5</v>
      </c>
    </row>
    <row r="180" spans="1:31">
      <c r="A180" s="103" t="s">
        <v>1960</v>
      </c>
      <c r="B180" s="104">
        <v>17.5</v>
      </c>
      <c r="C180" s="104">
        <v>16.899999999999999</v>
      </c>
      <c r="D180" s="104">
        <v>18.2</v>
      </c>
      <c r="E180" s="104">
        <v>17.5</v>
      </c>
      <c r="F180" s="104">
        <v>11.9</v>
      </c>
      <c r="G180" s="104" t="s">
        <v>128</v>
      </c>
      <c r="H180" s="104" t="s">
        <v>92</v>
      </c>
      <c r="I180" s="104" t="s">
        <v>67</v>
      </c>
      <c r="J180" s="104">
        <v>19.5</v>
      </c>
      <c r="K180" s="104">
        <v>19.2</v>
      </c>
      <c r="L180" s="104">
        <v>19.600000000000001</v>
      </c>
      <c r="M180" s="104" t="s">
        <v>59</v>
      </c>
      <c r="N180" s="104" t="s">
        <v>91</v>
      </c>
      <c r="O180" s="104" t="s">
        <v>109</v>
      </c>
      <c r="P180" s="104">
        <v>279.8</v>
      </c>
      <c r="Q180" s="104" t="s">
        <v>74</v>
      </c>
      <c r="R180" s="104">
        <v>0</v>
      </c>
      <c r="S180" s="104">
        <v>0</v>
      </c>
      <c r="T180" s="104">
        <v>0</v>
      </c>
      <c r="U180" s="104">
        <v>0</v>
      </c>
      <c r="V180" s="104">
        <v>1</v>
      </c>
      <c r="W180" s="104">
        <v>8.4</v>
      </c>
      <c r="X180" s="104">
        <v>947.5</v>
      </c>
      <c r="Y180" s="104">
        <v>6.5</v>
      </c>
      <c r="Z180" s="104">
        <v>23.8</v>
      </c>
      <c r="AA180" s="104" t="s">
        <v>187</v>
      </c>
      <c r="AB180" s="104">
        <v>1100</v>
      </c>
      <c r="AC180" s="104">
        <v>1100</v>
      </c>
      <c r="AD180" s="104">
        <v>1100</v>
      </c>
      <c r="AE180" s="105">
        <v>1014.7</v>
      </c>
    </row>
    <row r="181" spans="1:31">
      <c r="A181" s="98" t="s">
        <v>1961</v>
      </c>
      <c r="B181" s="100">
        <v>16.100000000000001</v>
      </c>
      <c r="C181" s="100">
        <v>15.4</v>
      </c>
      <c r="D181" s="100">
        <v>16.899999999999999</v>
      </c>
      <c r="E181" s="100">
        <v>16.100000000000001</v>
      </c>
      <c r="F181" s="100">
        <v>11.2</v>
      </c>
      <c r="G181" s="100" t="s">
        <v>62</v>
      </c>
      <c r="H181" s="100" t="s">
        <v>59</v>
      </c>
      <c r="I181" s="100" t="s">
        <v>80</v>
      </c>
      <c r="J181" s="100">
        <v>19.7</v>
      </c>
      <c r="K181" s="100">
        <v>19.600000000000001</v>
      </c>
      <c r="L181" s="100">
        <v>19.8</v>
      </c>
      <c r="M181" s="100" t="s">
        <v>91</v>
      </c>
      <c r="N181" s="100" t="s">
        <v>35</v>
      </c>
      <c r="O181" s="100" t="s">
        <v>91</v>
      </c>
      <c r="P181" s="100">
        <v>0</v>
      </c>
      <c r="Q181" s="100" t="s">
        <v>47</v>
      </c>
      <c r="R181" s="100">
        <v>0</v>
      </c>
      <c r="S181" s="100">
        <v>0</v>
      </c>
      <c r="T181" s="100">
        <v>0</v>
      </c>
      <c r="U181" s="100">
        <v>0</v>
      </c>
      <c r="V181" s="100">
        <v>1</v>
      </c>
      <c r="W181" s="100">
        <v>8.4</v>
      </c>
      <c r="X181" s="100">
        <v>947.5</v>
      </c>
      <c r="Y181" s="100">
        <v>6.9</v>
      </c>
      <c r="Z181" s="100">
        <v>31.3</v>
      </c>
      <c r="AA181" s="100" t="s">
        <v>1160</v>
      </c>
      <c r="AB181" s="100">
        <v>1100</v>
      </c>
      <c r="AC181" s="100">
        <v>1100</v>
      </c>
      <c r="AD181" s="100">
        <v>1100</v>
      </c>
      <c r="AE181" s="102">
        <v>1016.8</v>
      </c>
    </row>
    <row r="182" spans="1:31">
      <c r="A182" s="103" t="s">
        <v>1962</v>
      </c>
      <c r="B182" s="104">
        <v>15</v>
      </c>
      <c r="C182" s="104">
        <v>14.5</v>
      </c>
      <c r="D182" s="104">
        <v>15.6</v>
      </c>
      <c r="E182" s="104">
        <v>15</v>
      </c>
      <c r="F182" s="104">
        <v>11.1</v>
      </c>
      <c r="G182" s="104" t="s">
        <v>63</v>
      </c>
      <c r="H182" s="104" t="s">
        <v>93</v>
      </c>
      <c r="I182" s="104" t="s">
        <v>73</v>
      </c>
      <c r="J182" s="104">
        <v>19.899999999999999</v>
      </c>
      <c r="K182" s="104">
        <v>19.600000000000001</v>
      </c>
      <c r="L182" s="104">
        <v>20.100000000000001</v>
      </c>
      <c r="M182" s="104" t="s">
        <v>91</v>
      </c>
      <c r="N182" s="104" t="s">
        <v>35</v>
      </c>
      <c r="O182" s="104" t="s">
        <v>91</v>
      </c>
      <c r="P182" s="104">
        <v>0</v>
      </c>
      <c r="Q182" s="104" t="s">
        <v>47</v>
      </c>
      <c r="R182" s="104">
        <v>0</v>
      </c>
      <c r="S182" s="104">
        <v>0</v>
      </c>
      <c r="T182" s="104">
        <v>0</v>
      </c>
      <c r="U182" s="104">
        <v>0</v>
      </c>
      <c r="V182" s="104">
        <v>1</v>
      </c>
      <c r="W182" s="104">
        <v>8.4</v>
      </c>
      <c r="X182" s="104">
        <v>947.5</v>
      </c>
      <c r="Y182" s="104">
        <v>4.9000000000000004</v>
      </c>
      <c r="Z182" s="104">
        <v>18.399999999999999</v>
      </c>
      <c r="AA182" s="104" t="s">
        <v>461</v>
      </c>
      <c r="AB182" s="104">
        <v>1100</v>
      </c>
      <c r="AC182" s="104">
        <v>1100</v>
      </c>
      <c r="AD182" s="104">
        <v>1100</v>
      </c>
      <c r="AE182" s="105">
        <v>1018.6</v>
      </c>
    </row>
    <row r="183" spans="1:31">
      <c r="A183" s="98" t="s">
        <v>1963</v>
      </c>
      <c r="B183" s="100">
        <v>11.4</v>
      </c>
      <c r="C183" s="100">
        <v>9.6999999999999993</v>
      </c>
      <c r="D183" s="100">
        <v>14.6</v>
      </c>
      <c r="E183" s="100">
        <v>11.4</v>
      </c>
      <c r="F183" s="100">
        <v>8.1999999999999993</v>
      </c>
      <c r="G183" s="100" t="s">
        <v>65</v>
      </c>
      <c r="H183" s="100" t="s">
        <v>67</v>
      </c>
      <c r="I183" s="100" t="s">
        <v>80</v>
      </c>
      <c r="J183" s="100">
        <v>19.8</v>
      </c>
      <c r="K183" s="100">
        <v>19.600000000000001</v>
      </c>
      <c r="L183" s="100">
        <v>20</v>
      </c>
      <c r="M183" s="100" t="s">
        <v>59</v>
      </c>
      <c r="N183" s="100" t="s">
        <v>91</v>
      </c>
      <c r="O183" s="100" t="s">
        <v>128</v>
      </c>
      <c r="P183" s="100">
        <v>0</v>
      </c>
      <c r="Q183" s="100" t="s">
        <v>47</v>
      </c>
      <c r="R183" s="100">
        <v>0</v>
      </c>
      <c r="S183" s="100">
        <v>0</v>
      </c>
      <c r="T183" s="100">
        <v>0</v>
      </c>
      <c r="U183" s="100">
        <v>0</v>
      </c>
      <c r="V183" s="100">
        <v>1</v>
      </c>
      <c r="W183" s="100">
        <v>8.4</v>
      </c>
      <c r="X183" s="100">
        <v>947.5</v>
      </c>
      <c r="Y183" s="100">
        <v>2.9</v>
      </c>
      <c r="Z183" s="100">
        <v>11.2</v>
      </c>
      <c r="AA183" s="100" t="s">
        <v>590</v>
      </c>
      <c r="AB183" s="100">
        <v>1100</v>
      </c>
      <c r="AC183" s="100">
        <v>1100</v>
      </c>
      <c r="AD183" s="100">
        <v>1100</v>
      </c>
      <c r="AE183" s="102">
        <v>1019.6</v>
      </c>
    </row>
    <row r="184" spans="1:31">
      <c r="A184" s="103" t="s">
        <v>1964</v>
      </c>
      <c r="B184" s="104">
        <v>10.9</v>
      </c>
      <c r="C184" s="104">
        <v>9</v>
      </c>
      <c r="D184" s="104">
        <v>15.2</v>
      </c>
      <c r="E184" s="104">
        <v>10.8</v>
      </c>
      <c r="F184" s="104">
        <v>6.7</v>
      </c>
      <c r="G184" s="104" t="s">
        <v>67</v>
      </c>
      <c r="H184" s="104" t="s">
        <v>35</v>
      </c>
      <c r="I184" s="104" t="s">
        <v>83</v>
      </c>
      <c r="J184" s="104">
        <v>19.3</v>
      </c>
      <c r="K184" s="104">
        <v>19.100000000000001</v>
      </c>
      <c r="L184" s="104">
        <v>19.7</v>
      </c>
      <c r="M184" s="104" t="s">
        <v>128</v>
      </c>
      <c r="N184" s="104" t="s">
        <v>91</v>
      </c>
      <c r="O184" s="104" t="s">
        <v>128</v>
      </c>
      <c r="P184" s="104">
        <v>156.1</v>
      </c>
      <c r="Q184" s="104" t="s">
        <v>44</v>
      </c>
      <c r="R184" s="104">
        <v>0</v>
      </c>
      <c r="S184" s="104">
        <v>0</v>
      </c>
      <c r="T184" s="104">
        <v>0</v>
      </c>
      <c r="U184" s="104">
        <v>0</v>
      </c>
      <c r="V184" s="104">
        <v>1</v>
      </c>
      <c r="W184" s="104">
        <v>8.4</v>
      </c>
      <c r="X184" s="104">
        <v>947.5</v>
      </c>
      <c r="Y184" s="104">
        <v>2.8</v>
      </c>
      <c r="Z184" s="104">
        <v>9.4</v>
      </c>
      <c r="AA184" s="104" t="s">
        <v>252</v>
      </c>
      <c r="AB184" s="104">
        <v>1100</v>
      </c>
      <c r="AC184" s="104">
        <v>1100</v>
      </c>
      <c r="AD184" s="104">
        <v>1100</v>
      </c>
      <c r="AE184" s="105">
        <v>1021.2</v>
      </c>
    </row>
    <row r="185" spans="1:31">
      <c r="A185" s="98" t="s">
        <v>1965</v>
      </c>
      <c r="B185" s="100">
        <v>16.8</v>
      </c>
      <c r="C185" s="100">
        <v>15.4</v>
      </c>
      <c r="D185" s="100">
        <v>17.600000000000001</v>
      </c>
      <c r="E185" s="100">
        <v>16.8</v>
      </c>
      <c r="F185" s="100">
        <v>8.8000000000000007</v>
      </c>
      <c r="G185" s="100" t="s">
        <v>42</v>
      </c>
      <c r="H185" s="100" t="s">
        <v>46</v>
      </c>
      <c r="I185" s="100" t="s">
        <v>35</v>
      </c>
      <c r="J185" s="100">
        <v>19.2</v>
      </c>
      <c r="K185" s="100">
        <v>19</v>
      </c>
      <c r="L185" s="100">
        <v>19.5</v>
      </c>
      <c r="M185" s="100" t="s">
        <v>91</v>
      </c>
      <c r="N185" s="100" t="s">
        <v>35</v>
      </c>
      <c r="O185" s="100" t="s">
        <v>128</v>
      </c>
      <c r="P185" s="100">
        <v>379.1</v>
      </c>
      <c r="Q185" s="100" t="s">
        <v>189</v>
      </c>
      <c r="R185" s="100">
        <v>0</v>
      </c>
      <c r="S185" s="100">
        <v>0</v>
      </c>
      <c r="T185" s="100">
        <v>0</v>
      </c>
      <c r="U185" s="100">
        <v>0</v>
      </c>
      <c r="V185" s="100">
        <v>1</v>
      </c>
      <c r="W185" s="100">
        <v>8.4</v>
      </c>
      <c r="X185" s="100">
        <v>947.5</v>
      </c>
      <c r="Y185" s="100">
        <v>4.9000000000000004</v>
      </c>
      <c r="Z185" s="100">
        <v>22</v>
      </c>
      <c r="AA185" s="100" t="s">
        <v>1476</v>
      </c>
      <c r="AB185" s="100">
        <v>1100</v>
      </c>
      <c r="AC185" s="100">
        <v>1100</v>
      </c>
      <c r="AD185" s="100">
        <v>1100</v>
      </c>
      <c r="AE185" s="102">
        <v>1023.2</v>
      </c>
    </row>
    <row r="186" spans="1:31">
      <c r="A186" s="103" t="s">
        <v>1966</v>
      </c>
      <c r="B186" s="104">
        <v>17.100000000000001</v>
      </c>
      <c r="C186" s="104">
        <v>16.3</v>
      </c>
      <c r="D186" s="104">
        <v>17.7</v>
      </c>
      <c r="E186" s="104">
        <v>17.100000000000001</v>
      </c>
      <c r="F186" s="104">
        <v>9.1</v>
      </c>
      <c r="G186" s="104" t="s">
        <v>42</v>
      </c>
      <c r="H186" s="104" t="s">
        <v>46</v>
      </c>
      <c r="I186" s="104" t="s">
        <v>96</v>
      </c>
      <c r="J186" s="104">
        <v>19.3</v>
      </c>
      <c r="K186" s="104">
        <v>19.2</v>
      </c>
      <c r="L186" s="104">
        <v>19.399999999999999</v>
      </c>
      <c r="M186" s="104" t="s">
        <v>41</v>
      </c>
      <c r="N186" s="104" t="s">
        <v>39</v>
      </c>
      <c r="O186" s="104" t="s">
        <v>91</v>
      </c>
      <c r="P186" s="104">
        <v>281.5</v>
      </c>
      <c r="Q186" s="104" t="s">
        <v>74</v>
      </c>
      <c r="R186" s="104">
        <v>0</v>
      </c>
      <c r="S186" s="104">
        <v>0</v>
      </c>
      <c r="T186" s="104">
        <v>0</v>
      </c>
      <c r="U186" s="104">
        <v>0</v>
      </c>
      <c r="V186" s="104">
        <v>1</v>
      </c>
      <c r="W186" s="104">
        <v>8.4</v>
      </c>
      <c r="X186" s="104">
        <v>947.5</v>
      </c>
      <c r="Y186" s="104">
        <v>5.9</v>
      </c>
      <c r="Z186" s="104">
        <v>18.399999999999999</v>
      </c>
      <c r="AA186" s="104" t="s">
        <v>510</v>
      </c>
      <c r="AB186" s="104">
        <v>1100</v>
      </c>
      <c r="AC186" s="104">
        <v>1100</v>
      </c>
      <c r="AD186" s="104">
        <v>1100</v>
      </c>
      <c r="AE186" s="105">
        <v>1022.8</v>
      </c>
    </row>
    <row r="187" spans="1:31">
      <c r="A187" s="98" t="s">
        <v>1967</v>
      </c>
      <c r="B187" s="100">
        <v>14.3</v>
      </c>
      <c r="C187" s="100">
        <v>11.6</v>
      </c>
      <c r="D187" s="100">
        <v>16.3</v>
      </c>
      <c r="E187" s="100">
        <v>14.3</v>
      </c>
      <c r="F187" s="100">
        <v>8.4</v>
      </c>
      <c r="G187" s="100" t="s">
        <v>59</v>
      </c>
      <c r="H187" s="100" t="s">
        <v>39</v>
      </c>
      <c r="I187" s="100" t="s">
        <v>34</v>
      </c>
      <c r="J187" s="100">
        <v>19.399999999999999</v>
      </c>
      <c r="K187" s="100">
        <v>19.100000000000001</v>
      </c>
      <c r="L187" s="100">
        <v>19.600000000000001</v>
      </c>
      <c r="M187" s="100" t="s">
        <v>39</v>
      </c>
      <c r="N187" s="100" t="s">
        <v>31</v>
      </c>
      <c r="O187" s="100" t="s">
        <v>96</v>
      </c>
      <c r="P187" s="100">
        <v>0</v>
      </c>
      <c r="Q187" s="100" t="s">
        <v>47</v>
      </c>
      <c r="R187" s="100">
        <v>0</v>
      </c>
      <c r="S187" s="100">
        <v>0</v>
      </c>
      <c r="T187" s="100">
        <v>0</v>
      </c>
      <c r="U187" s="100">
        <v>0</v>
      </c>
      <c r="V187" s="100">
        <v>1</v>
      </c>
      <c r="W187" s="100">
        <v>8.4</v>
      </c>
      <c r="X187" s="100">
        <v>947.5</v>
      </c>
      <c r="Y187" s="100">
        <v>1.9</v>
      </c>
      <c r="Z187" s="100">
        <v>9.4</v>
      </c>
      <c r="AA187" s="100" t="s">
        <v>320</v>
      </c>
      <c r="AB187" s="100">
        <v>1100</v>
      </c>
      <c r="AC187" s="100">
        <v>1100</v>
      </c>
      <c r="AD187" s="100">
        <v>1100</v>
      </c>
      <c r="AE187" s="102">
        <v>1024.3</v>
      </c>
    </row>
    <row r="188" spans="1:31">
      <c r="A188" s="106" t="s">
        <v>1968</v>
      </c>
      <c r="B188" s="107">
        <v>11.3</v>
      </c>
      <c r="C188" s="107">
        <v>9.9</v>
      </c>
      <c r="D188" s="107">
        <v>13.1</v>
      </c>
      <c r="E188" s="107">
        <v>11.3</v>
      </c>
      <c r="F188" s="107">
        <v>8.1</v>
      </c>
      <c r="G188" s="107" t="s">
        <v>65</v>
      </c>
      <c r="H188" s="107" t="s">
        <v>37</v>
      </c>
      <c r="I188" s="107" t="s">
        <v>114</v>
      </c>
      <c r="J188" s="107">
        <v>19</v>
      </c>
      <c r="K188" s="107">
        <v>18.8</v>
      </c>
      <c r="L188" s="107">
        <v>19.2</v>
      </c>
      <c r="M188" s="107" t="s">
        <v>31</v>
      </c>
      <c r="N188" s="107" t="s">
        <v>43</v>
      </c>
      <c r="O188" s="107" t="s">
        <v>39</v>
      </c>
      <c r="P188" s="107">
        <v>0</v>
      </c>
      <c r="Q188" s="107" t="s">
        <v>47</v>
      </c>
      <c r="R188" s="107">
        <v>0</v>
      </c>
      <c r="S188" s="107">
        <v>0</v>
      </c>
      <c r="T188" s="107">
        <v>0</v>
      </c>
      <c r="U188" s="107">
        <v>0</v>
      </c>
      <c r="V188" s="107">
        <v>1</v>
      </c>
      <c r="W188" s="107">
        <v>8.4</v>
      </c>
      <c r="X188" s="107">
        <v>947.5</v>
      </c>
      <c r="Y188" s="107">
        <v>2.9</v>
      </c>
      <c r="Z188" s="107">
        <v>7.2</v>
      </c>
      <c r="AA188" s="107" t="s">
        <v>650</v>
      </c>
      <c r="AB188" s="107">
        <v>1100</v>
      </c>
      <c r="AC188" s="107">
        <v>1100</v>
      </c>
      <c r="AD188" s="107">
        <v>1100</v>
      </c>
      <c r="AE188" s="108">
        <v>1024.5999999999999</v>
      </c>
    </row>
    <row r="189" spans="1:31">
      <c r="A189" s="93" t="s">
        <v>1969</v>
      </c>
      <c r="B189" s="82">
        <f>AVERAGE(B9:B188)</f>
        <v>13.328333333333335</v>
      </c>
      <c r="Z189" s="83">
        <f>MAX(Z3:Z188)</f>
        <v>68</v>
      </c>
    </row>
    <row r="190" spans="1:31">
      <c r="A190" s="94" t="s">
        <v>1390</v>
      </c>
      <c r="B190" s="82">
        <f>MAX(B9:B188)</f>
        <v>19.899999999999999</v>
      </c>
    </row>
    <row r="191" spans="1:31">
      <c r="A191" s="93" t="s">
        <v>1391</v>
      </c>
      <c r="B191" s="82">
        <f>MIN(B9:B188)</f>
        <v>7.6</v>
      </c>
    </row>
    <row r="192" spans="1:31">
      <c r="A192" s="94" t="s">
        <v>1587</v>
      </c>
      <c r="B192" s="83">
        <f>W188</f>
        <v>8.4</v>
      </c>
    </row>
    <row r="193" spans="1:2">
      <c r="A193" s="93" t="s">
        <v>1588</v>
      </c>
      <c r="B193" s="83">
        <f>Z189</f>
        <v>68</v>
      </c>
    </row>
    <row r="194" spans="1:2">
      <c r="A194" s="83"/>
      <c r="B194" s="83"/>
    </row>
  </sheetData>
  <mergeCells count="7">
    <mergeCell ref="AB1:AE1"/>
    <mergeCell ref="A1:A2"/>
    <mergeCell ref="B1:I1"/>
    <mergeCell ref="J1:O1"/>
    <mergeCell ref="P1:Q1"/>
    <mergeCell ref="R1:X1"/>
    <mergeCell ref="Y1:AA1"/>
  </mergeCells>
  <conditionalFormatting sqref="Z1:Z1048576">
    <cfRule type="cellIs" dxfId="2" priority="1" operator="greaterThan">
      <formula>50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707D-EDCE-450A-896F-D36B86AD5335}">
  <dimension ref="A1:AE187"/>
  <sheetViews>
    <sheetView workbookViewId="0">
      <pane xSplit="1" ySplit="2" topLeftCell="B159" activePane="bottomRight" state="frozen"/>
      <selection pane="topRight" activeCell="B1" sqref="B1"/>
      <selection pane="bottomLeft" activeCell="A3" sqref="A3"/>
      <selection pane="bottomRight" activeCell="B186" sqref="B186"/>
    </sheetView>
  </sheetViews>
  <sheetFormatPr defaultColWidth="8.85546875" defaultRowHeight="15"/>
  <cols>
    <col min="1" max="1" width="17" style="83" customWidth="1"/>
    <col min="2" max="16384" width="8.85546875" style="83"/>
  </cols>
  <sheetData>
    <row r="1" spans="1:31">
      <c r="A1" s="135" t="s">
        <v>0</v>
      </c>
      <c r="B1" s="135" t="s">
        <v>1</v>
      </c>
      <c r="C1" s="135"/>
      <c r="D1" s="135"/>
      <c r="E1" s="135"/>
      <c r="F1" s="135"/>
      <c r="G1" s="135"/>
      <c r="H1" s="135"/>
      <c r="I1" s="135"/>
      <c r="J1" s="135" t="s">
        <v>270</v>
      </c>
      <c r="K1" s="135"/>
      <c r="L1" s="135"/>
      <c r="M1" s="135"/>
      <c r="N1" s="135"/>
      <c r="O1" s="135"/>
      <c r="P1" s="135" t="s">
        <v>271</v>
      </c>
      <c r="Q1" s="135"/>
      <c r="R1" s="135" t="s">
        <v>4</v>
      </c>
      <c r="S1" s="135"/>
      <c r="T1" s="135"/>
      <c r="U1" s="135"/>
      <c r="V1" s="135"/>
      <c r="W1" s="135"/>
      <c r="X1" s="135"/>
      <c r="Y1" s="135" t="s">
        <v>5</v>
      </c>
      <c r="Z1" s="135"/>
      <c r="AA1" s="135"/>
      <c r="AB1" s="135" t="s">
        <v>6</v>
      </c>
      <c r="AC1" s="135"/>
      <c r="AD1" s="135"/>
      <c r="AE1" s="135"/>
    </row>
    <row r="2" spans="1:31">
      <c r="A2" s="135"/>
      <c r="B2" s="88" t="s">
        <v>7</v>
      </c>
      <c r="C2" s="88" t="s">
        <v>8</v>
      </c>
      <c r="D2" s="88" t="s">
        <v>9</v>
      </c>
      <c r="E2" s="88" t="s">
        <v>10</v>
      </c>
      <c r="F2" s="88" t="s">
        <v>11</v>
      </c>
      <c r="G2" s="88" t="s">
        <v>12</v>
      </c>
      <c r="H2" s="88" t="s">
        <v>13</v>
      </c>
      <c r="I2" s="88" t="s">
        <v>14</v>
      </c>
      <c r="J2" s="88" t="s">
        <v>7</v>
      </c>
      <c r="K2" s="88" t="s">
        <v>8</v>
      </c>
      <c r="L2" s="88" t="s">
        <v>9</v>
      </c>
      <c r="M2" s="88" t="s">
        <v>12</v>
      </c>
      <c r="N2" s="88" t="s">
        <v>13</v>
      </c>
      <c r="O2" s="88" t="s">
        <v>14</v>
      </c>
      <c r="P2" s="88" t="s">
        <v>15</v>
      </c>
      <c r="Q2" s="88" t="s">
        <v>16</v>
      </c>
      <c r="R2" s="88" t="s">
        <v>17</v>
      </c>
      <c r="S2" s="88" t="s">
        <v>18</v>
      </c>
      <c r="T2" s="88" t="s">
        <v>19</v>
      </c>
      <c r="U2" s="88" t="s">
        <v>20</v>
      </c>
      <c r="V2" s="88" t="s">
        <v>21</v>
      </c>
      <c r="W2" s="88" t="s">
        <v>22</v>
      </c>
      <c r="X2" s="88" t="s">
        <v>23</v>
      </c>
      <c r="Y2" s="88" t="s">
        <v>24</v>
      </c>
      <c r="Z2" s="88" t="s">
        <v>25</v>
      </c>
      <c r="AA2" s="88" t="s">
        <v>26</v>
      </c>
      <c r="AB2" s="88" t="s">
        <v>27</v>
      </c>
      <c r="AC2" s="88" t="s">
        <v>28</v>
      </c>
      <c r="AD2" s="88" t="s">
        <v>29</v>
      </c>
      <c r="AE2" s="88" t="s">
        <v>30</v>
      </c>
    </row>
    <row r="3" spans="1:31">
      <c r="A3" s="89" t="s">
        <v>1594</v>
      </c>
      <c r="B3" s="79">
        <v>16.8</v>
      </c>
      <c r="C3" s="79">
        <v>16.600000000000001</v>
      </c>
      <c r="D3" s="79">
        <v>17</v>
      </c>
      <c r="E3" s="79">
        <v>16.8</v>
      </c>
      <c r="F3" s="79">
        <v>15.6</v>
      </c>
      <c r="G3" s="79" t="s">
        <v>167</v>
      </c>
      <c r="H3" s="79" t="s">
        <v>170</v>
      </c>
      <c r="I3" s="79" t="s">
        <v>265</v>
      </c>
      <c r="J3" s="79">
        <v>20.6</v>
      </c>
      <c r="K3" s="79">
        <v>20.5</v>
      </c>
      <c r="L3" s="79">
        <v>20.6</v>
      </c>
      <c r="M3" s="79" t="s">
        <v>34</v>
      </c>
      <c r="N3" s="79" t="s">
        <v>34</v>
      </c>
      <c r="O3" s="79" t="s">
        <v>68</v>
      </c>
      <c r="P3" s="79">
        <v>0</v>
      </c>
      <c r="Q3" s="79" t="s">
        <v>47</v>
      </c>
      <c r="R3" s="79">
        <v>0</v>
      </c>
      <c r="S3" s="79">
        <v>0</v>
      </c>
      <c r="T3" s="79">
        <v>70.900000000000006</v>
      </c>
      <c r="U3" s="79">
        <v>0</v>
      </c>
      <c r="V3" s="79">
        <v>15.8</v>
      </c>
      <c r="W3" s="79">
        <v>0</v>
      </c>
      <c r="X3" s="79">
        <v>759</v>
      </c>
      <c r="Y3" s="79">
        <v>4</v>
      </c>
      <c r="Z3" s="79">
        <v>18.399999999999999</v>
      </c>
      <c r="AA3" s="79" t="s">
        <v>155</v>
      </c>
      <c r="AB3" s="79">
        <v>1098.2</v>
      </c>
      <c r="AC3" s="79">
        <v>1097.0999999999999</v>
      </c>
      <c r="AD3" s="79">
        <v>1099</v>
      </c>
      <c r="AE3" s="84">
        <v>1011.4</v>
      </c>
    </row>
    <row r="4" spans="1:31">
      <c r="A4" s="90" t="s">
        <v>1595</v>
      </c>
      <c r="B4" s="80">
        <v>16.8</v>
      </c>
      <c r="C4" s="80">
        <v>16.399999999999999</v>
      </c>
      <c r="D4" s="80">
        <v>17.3</v>
      </c>
      <c r="E4" s="80">
        <v>16.8</v>
      </c>
      <c r="F4" s="80">
        <v>15.9</v>
      </c>
      <c r="G4" s="80" t="s">
        <v>162</v>
      </c>
      <c r="H4" s="80" t="s">
        <v>167</v>
      </c>
      <c r="I4" s="80" t="s">
        <v>265</v>
      </c>
      <c r="J4" s="80">
        <v>20.399999999999999</v>
      </c>
      <c r="K4" s="80">
        <v>20.3</v>
      </c>
      <c r="L4" s="80">
        <v>20.5</v>
      </c>
      <c r="M4" s="80" t="s">
        <v>34</v>
      </c>
      <c r="N4" s="80" t="s">
        <v>34</v>
      </c>
      <c r="O4" s="80" t="s">
        <v>34</v>
      </c>
      <c r="P4" s="80">
        <v>79.8</v>
      </c>
      <c r="Q4" s="80" t="s">
        <v>47</v>
      </c>
      <c r="R4" s="80">
        <v>1.8</v>
      </c>
      <c r="S4" s="80">
        <v>0.5</v>
      </c>
      <c r="T4" s="80">
        <v>71.400000000000006</v>
      </c>
      <c r="U4" s="80">
        <v>0</v>
      </c>
      <c r="V4" s="80">
        <v>16.3</v>
      </c>
      <c r="W4" s="80">
        <v>0.5</v>
      </c>
      <c r="X4" s="80">
        <v>759.5</v>
      </c>
      <c r="Y4" s="80">
        <v>1.5</v>
      </c>
      <c r="Z4" s="80">
        <v>9.4</v>
      </c>
      <c r="AA4" s="80" t="s">
        <v>331</v>
      </c>
      <c r="AB4" s="80">
        <v>1097.2</v>
      </c>
      <c r="AC4" s="80">
        <v>1096.8</v>
      </c>
      <c r="AD4" s="80">
        <v>1097.7</v>
      </c>
      <c r="AE4" s="85">
        <v>1010.4</v>
      </c>
    </row>
    <row r="5" spans="1:31">
      <c r="A5" s="91" t="s">
        <v>1596</v>
      </c>
      <c r="B5" s="81">
        <v>18.7</v>
      </c>
      <c r="C5" s="81">
        <v>17.3</v>
      </c>
      <c r="D5" s="81">
        <v>19.899999999999999</v>
      </c>
      <c r="E5" s="81">
        <v>18.7</v>
      </c>
      <c r="F5" s="81">
        <v>17.399999999999999</v>
      </c>
      <c r="G5" s="81" t="s">
        <v>167</v>
      </c>
      <c r="H5" s="81" t="s">
        <v>170</v>
      </c>
      <c r="I5" s="81" t="s">
        <v>173</v>
      </c>
      <c r="J5" s="81">
        <v>20.3</v>
      </c>
      <c r="K5" s="81">
        <v>20.2</v>
      </c>
      <c r="L5" s="81">
        <v>20.399999999999999</v>
      </c>
      <c r="M5" s="81" t="s">
        <v>34</v>
      </c>
      <c r="N5" s="81" t="s">
        <v>34</v>
      </c>
      <c r="O5" s="81" t="s">
        <v>34</v>
      </c>
      <c r="P5" s="81">
        <v>625</v>
      </c>
      <c r="Q5" s="81" t="s">
        <v>88</v>
      </c>
      <c r="R5" s="81">
        <v>0</v>
      </c>
      <c r="S5" s="81">
        <v>0.5</v>
      </c>
      <c r="T5" s="81">
        <v>71.400000000000006</v>
      </c>
      <c r="U5" s="81">
        <v>0</v>
      </c>
      <c r="V5" s="81">
        <v>16.3</v>
      </c>
      <c r="W5" s="81">
        <v>0.5</v>
      </c>
      <c r="X5" s="81">
        <v>759.5</v>
      </c>
      <c r="Y5" s="81">
        <v>1.8</v>
      </c>
      <c r="Z5" s="81">
        <v>13</v>
      </c>
      <c r="AA5" s="81" t="s">
        <v>53</v>
      </c>
      <c r="AB5" s="81">
        <v>1096.8</v>
      </c>
      <c r="AC5" s="81">
        <v>1095.5</v>
      </c>
      <c r="AD5" s="81">
        <v>1097.8</v>
      </c>
      <c r="AE5" s="86">
        <v>1010</v>
      </c>
    </row>
    <row r="6" spans="1:31">
      <c r="A6" s="90" t="s">
        <v>1597</v>
      </c>
      <c r="B6" s="80">
        <v>19.600000000000001</v>
      </c>
      <c r="C6" s="80">
        <v>19.100000000000001</v>
      </c>
      <c r="D6" s="80">
        <v>20.3</v>
      </c>
      <c r="E6" s="80">
        <v>19.600000000000001</v>
      </c>
      <c r="F6" s="80">
        <v>18</v>
      </c>
      <c r="G6" s="80" t="s">
        <v>112</v>
      </c>
      <c r="H6" s="80" t="s">
        <v>172</v>
      </c>
      <c r="I6" s="80" t="s">
        <v>181</v>
      </c>
      <c r="J6" s="80">
        <v>20.3</v>
      </c>
      <c r="K6" s="80">
        <v>20.3</v>
      </c>
      <c r="L6" s="80">
        <v>20.5</v>
      </c>
      <c r="M6" s="80" t="s">
        <v>68</v>
      </c>
      <c r="N6" s="80" t="s">
        <v>34</v>
      </c>
      <c r="O6" s="80" t="s">
        <v>68</v>
      </c>
      <c r="P6" s="80">
        <v>564.79999999999995</v>
      </c>
      <c r="Q6" s="80" t="s">
        <v>186</v>
      </c>
      <c r="R6" s="80">
        <v>0</v>
      </c>
      <c r="S6" s="80">
        <v>0.5</v>
      </c>
      <c r="T6" s="80">
        <v>71.400000000000006</v>
      </c>
      <c r="U6" s="80">
        <v>0</v>
      </c>
      <c r="V6" s="80">
        <v>16.3</v>
      </c>
      <c r="W6" s="80">
        <v>0.5</v>
      </c>
      <c r="X6" s="80">
        <v>759.5</v>
      </c>
      <c r="Y6" s="80">
        <v>3.2</v>
      </c>
      <c r="Z6" s="80">
        <v>16.600000000000001</v>
      </c>
      <c r="AA6" s="80" t="s">
        <v>47</v>
      </c>
      <c r="AB6" s="80">
        <v>1095</v>
      </c>
      <c r="AC6" s="80">
        <v>1094.5</v>
      </c>
      <c r="AD6" s="80">
        <v>1095.7</v>
      </c>
      <c r="AE6" s="85">
        <v>1008.2</v>
      </c>
    </row>
    <row r="7" spans="1:31">
      <c r="A7" s="91" t="s">
        <v>1598</v>
      </c>
      <c r="B7" s="81">
        <v>18.8</v>
      </c>
      <c r="C7" s="81">
        <v>18.399999999999999</v>
      </c>
      <c r="D7" s="81">
        <v>19.100000000000001</v>
      </c>
      <c r="E7" s="81">
        <v>18.8</v>
      </c>
      <c r="F7" s="81">
        <v>17.899999999999999</v>
      </c>
      <c r="G7" s="81" t="s">
        <v>162</v>
      </c>
      <c r="H7" s="81" t="s">
        <v>181</v>
      </c>
      <c r="I7" s="81" t="s">
        <v>265</v>
      </c>
      <c r="J7" s="81">
        <v>20.5</v>
      </c>
      <c r="K7" s="81">
        <v>20.399999999999999</v>
      </c>
      <c r="L7" s="81">
        <v>20.6</v>
      </c>
      <c r="M7" s="81" t="s">
        <v>68</v>
      </c>
      <c r="N7" s="81" t="s">
        <v>68</v>
      </c>
      <c r="O7" s="81" t="s">
        <v>68</v>
      </c>
      <c r="P7" s="81">
        <v>1.2</v>
      </c>
      <c r="Q7" s="81" t="s">
        <v>47</v>
      </c>
      <c r="R7" s="81">
        <v>0</v>
      </c>
      <c r="S7" s="81">
        <v>0.5</v>
      </c>
      <c r="T7" s="81">
        <v>71.400000000000006</v>
      </c>
      <c r="U7" s="81">
        <v>0</v>
      </c>
      <c r="V7" s="81">
        <v>16.3</v>
      </c>
      <c r="W7" s="81">
        <v>0.5</v>
      </c>
      <c r="X7" s="81">
        <v>759.5</v>
      </c>
      <c r="Y7" s="81">
        <v>1.1000000000000001</v>
      </c>
      <c r="Z7" s="81">
        <v>5.4</v>
      </c>
      <c r="AA7" s="81" t="s">
        <v>425</v>
      </c>
      <c r="AB7" s="81">
        <v>1095.4000000000001</v>
      </c>
      <c r="AC7" s="81">
        <v>1094.7</v>
      </c>
      <c r="AD7" s="81">
        <v>1095.9000000000001</v>
      </c>
      <c r="AE7" s="86">
        <v>1008.6</v>
      </c>
    </row>
    <row r="8" spans="1:31">
      <c r="A8" s="90" t="s">
        <v>1599</v>
      </c>
      <c r="B8" s="80">
        <v>20.399999999999999</v>
      </c>
      <c r="C8" s="80">
        <v>18.600000000000001</v>
      </c>
      <c r="D8" s="80">
        <v>22.2</v>
      </c>
      <c r="E8" s="80">
        <v>20.399999999999999</v>
      </c>
      <c r="F8" s="80">
        <v>18.2</v>
      </c>
      <c r="G8" s="80" t="s">
        <v>172</v>
      </c>
      <c r="H8" s="80" t="s">
        <v>63</v>
      </c>
      <c r="I8" s="80" t="s">
        <v>247</v>
      </c>
      <c r="J8" s="80">
        <v>20.7</v>
      </c>
      <c r="K8" s="80">
        <v>20.6</v>
      </c>
      <c r="L8" s="80">
        <v>20.7</v>
      </c>
      <c r="M8" s="80" t="s">
        <v>68</v>
      </c>
      <c r="N8" s="80" t="s">
        <v>68</v>
      </c>
      <c r="O8" s="80" t="s">
        <v>63</v>
      </c>
      <c r="P8" s="80">
        <v>0</v>
      </c>
      <c r="Q8" s="80" t="s">
        <v>47</v>
      </c>
      <c r="R8" s="80">
        <v>0</v>
      </c>
      <c r="S8" s="80">
        <v>0.5</v>
      </c>
      <c r="T8" s="80">
        <v>71.400000000000006</v>
      </c>
      <c r="U8" s="80">
        <v>0</v>
      </c>
      <c r="V8" s="80">
        <v>16.3</v>
      </c>
      <c r="W8" s="80">
        <v>0.5</v>
      </c>
      <c r="X8" s="80">
        <v>759.5</v>
      </c>
      <c r="Y8" s="80">
        <v>6.4</v>
      </c>
      <c r="Z8" s="80">
        <v>34.9</v>
      </c>
      <c r="AA8" s="80" t="s">
        <v>970</v>
      </c>
      <c r="AB8" s="80">
        <v>1094.9000000000001</v>
      </c>
      <c r="AC8" s="80">
        <v>1094</v>
      </c>
      <c r="AD8" s="80">
        <v>1095.7</v>
      </c>
      <c r="AE8" s="85">
        <v>1008.1</v>
      </c>
    </row>
    <row r="9" spans="1:31">
      <c r="A9" s="91" t="s">
        <v>1600</v>
      </c>
      <c r="B9" s="81">
        <v>21.7</v>
      </c>
      <c r="C9" s="81">
        <v>20.9</v>
      </c>
      <c r="D9" s="81">
        <v>22.7</v>
      </c>
      <c r="E9" s="81">
        <v>21.7</v>
      </c>
      <c r="F9" s="81">
        <v>17.899999999999999</v>
      </c>
      <c r="G9" s="81" t="s">
        <v>82</v>
      </c>
      <c r="H9" s="81" t="s">
        <v>37</v>
      </c>
      <c r="I9" s="81" t="s">
        <v>77</v>
      </c>
      <c r="J9" s="81">
        <v>20.7</v>
      </c>
      <c r="K9" s="81">
        <v>20.6</v>
      </c>
      <c r="L9" s="81">
        <v>20.7</v>
      </c>
      <c r="M9" s="81" t="s">
        <v>63</v>
      </c>
      <c r="N9" s="81" t="s">
        <v>68</v>
      </c>
      <c r="O9" s="81" t="s">
        <v>63</v>
      </c>
      <c r="P9" s="81">
        <v>0</v>
      </c>
      <c r="Q9" s="81" t="s">
        <v>47</v>
      </c>
      <c r="R9" s="81">
        <v>0</v>
      </c>
      <c r="S9" s="81">
        <v>0</v>
      </c>
      <c r="T9" s="81">
        <v>0</v>
      </c>
      <c r="U9" s="81">
        <v>0</v>
      </c>
      <c r="V9" s="81">
        <v>16.3</v>
      </c>
      <c r="W9" s="81">
        <v>0.5</v>
      </c>
      <c r="X9" s="81">
        <v>759.5</v>
      </c>
      <c r="Y9" s="81">
        <v>11.1</v>
      </c>
      <c r="Z9" s="81">
        <v>38.5</v>
      </c>
      <c r="AA9" s="81" t="s">
        <v>970</v>
      </c>
      <c r="AB9" s="81">
        <v>1093.5999999999999</v>
      </c>
      <c r="AC9" s="81">
        <v>1092.8</v>
      </c>
      <c r="AD9" s="81">
        <v>1094.4000000000001</v>
      </c>
      <c r="AE9" s="86">
        <v>1006.8</v>
      </c>
    </row>
    <row r="10" spans="1:31">
      <c r="A10" s="90" t="s">
        <v>1601</v>
      </c>
      <c r="B10" s="80">
        <v>20.8</v>
      </c>
      <c r="C10" s="80">
        <v>19.5</v>
      </c>
      <c r="D10" s="80">
        <v>22.7</v>
      </c>
      <c r="E10" s="80">
        <v>20.8</v>
      </c>
      <c r="F10" s="80">
        <v>15</v>
      </c>
      <c r="G10" s="80" t="s">
        <v>109</v>
      </c>
      <c r="H10" s="80" t="s">
        <v>51</v>
      </c>
      <c r="I10" s="80" t="s">
        <v>63</v>
      </c>
      <c r="J10" s="80">
        <v>20.7</v>
      </c>
      <c r="K10" s="80">
        <v>20.6</v>
      </c>
      <c r="L10" s="80">
        <v>20.7</v>
      </c>
      <c r="M10" s="80" t="s">
        <v>63</v>
      </c>
      <c r="N10" s="80" t="s">
        <v>68</v>
      </c>
      <c r="O10" s="80" t="s">
        <v>63</v>
      </c>
      <c r="P10" s="80">
        <v>327</v>
      </c>
      <c r="Q10" s="80" t="s">
        <v>189</v>
      </c>
      <c r="R10" s="80">
        <v>0</v>
      </c>
      <c r="S10" s="80">
        <v>0</v>
      </c>
      <c r="T10" s="80">
        <v>0</v>
      </c>
      <c r="U10" s="80">
        <v>0</v>
      </c>
      <c r="V10" s="80">
        <v>16.3</v>
      </c>
      <c r="W10" s="80">
        <v>0.5</v>
      </c>
      <c r="X10" s="80">
        <v>759.5</v>
      </c>
      <c r="Y10" s="80">
        <v>7.3</v>
      </c>
      <c r="Z10" s="80">
        <v>23.8</v>
      </c>
      <c r="AA10" s="80" t="s">
        <v>909</v>
      </c>
      <c r="AB10" s="80">
        <v>1095</v>
      </c>
      <c r="AC10" s="80">
        <v>1093.5</v>
      </c>
      <c r="AD10" s="80">
        <v>1096.8</v>
      </c>
      <c r="AE10" s="85">
        <v>1008.2</v>
      </c>
    </row>
    <row r="11" spans="1:31">
      <c r="A11" s="91" t="s">
        <v>1602</v>
      </c>
      <c r="B11" s="81">
        <v>23.6</v>
      </c>
      <c r="C11" s="81">
        <v>22.3</v>
      </c>
      <c r="D11" s="81">
        <v>24.6</v>
      </c>
      <c r="E11" s="81">
        <v>23.6</v>
      </c>
      <c r="F11" s="81">
        <v>11.4</v>
      </c>
      <c r="G11" s="81" t="s">
        <v>130</v>
      </c>
      <c r="H11" s="81" t="s">
        <v>334</v>
      </c>
      <c r="I11" s="81" t="s">
        <v>87</v>
      </c>
      <c r="J11" s="81">
        <v>20.6</v>
      </c>
      <c r="K11" s="81">
        <v>20.6</v>
      </c>
      <c r="L11" s="81">
        <v>20.7</v>
      </c>
      <c r="M11" s="81" t="s">
        <v>34</v>
      </c>
      <c r="N11" s="81" t="s">
        <v>37</v>
      </c>
      <c r="O11" s="81" t="s">
        <v>63</v>
      </c>
      <c r="P11" s="81">
        <v>609.5</v>
      </c>
      <c r="Q11" s="81" t="s">
        <v>186</v>
      </c>
      <c r="R11" s="81">
        <v>0</v>
      </c>
      <c r="S11" s="81">
        <v>0</v>
      </c>
      <c r="T11" s="81">
        <v>0</v>
      </c>
      <c r="U11" s="81">
        <v>0</v>
      </c>
      <c r="V11" s="81">
        <v>16.3</v>
      </c>
      <c r="W11" s="81">
        <v>0.5</v>
      </c>
      <c r="X11" s="81">
        <v>759.5</v>
      </c>
      <c r="Y11" s="81">
        <v>8.9</v>
      </c>
      <c r="Z11" s="81">
        <v>27.7</v>
      </c>
      <c r="AA11" s="81" t="s">
        <v>331</v>
      </c>
      <c r="AB11" s="81">
        <v>1096.9000000000001</v>
      </c>
      <c r="AC11" s="81">
        <v>1096.2</v>
      </c>
      <c r="AD11" s="81">
        <v>1097.4000000000001</v>
      </c>
      <c r="AE11" s="86">
        <v>1010.1</v>
      </c>
    </row>
    <row r="12" spans="1:31">
      <c r="A12" s="90" t="s">
        <v>1603</v>
      </c>
      <c r="B12" s="80">
        <v>24.2</v>
      </c>
      <c r="C12" s="80">
        <v>22.7</v>
      </c>
      <c r="D12" s="80">
        <v>24.9</v>
      </c>
      <c r="E12" s="80">
        <v>24.2</v>
      </c>
      <c r="F12" s="80">
        <v>12.3</v>
      </c>
      <c r="G12" s="80" t="s">
        <v>40</v>
      </c>
      <c r="H12" s="80" t="s">
        <v>107</v>
      </c>
      <c r="I12" s="80" t="s">
        <v>46</v>
      </c>
      <c r="J12" s="80">
        <v>20.8</v>
      </c>
      <c r="K12" s="80">
        <v>20.6</v>
      </c>
      <c r="L12" s="80">
        <v>21</v>
      </c>
      <c r="M12" s="80" t="s">
        <v>67</v>
      </c>
      <c r="N12" s="80" t="s">
        <v>37</v>
      </c>
      <c r="O12" s="80" t="s">
        <v>67</v>
      </c>
      <c r="P12" s="80">
        <v>476.7</v>
      </c>
      <c r="Q12" s="80" t="s">
        <v>174</v>
      </c>
      <c r="R12" s="80">
        <v>0</v>
      </c>
      <c r="S12" s="80">
        <v>0</v>
      </c>
      <c r="T12" s="80">
        <v>0</v>
      </c>
      <c r="U12" s="80">
        <v>0</v>
      </c>
      <c r="V12" s="80">
        <v>16.3</v>
      </c>
      <c r="W12" s="80">
        <v>0.5</v>
      </c>
      <c r="X12" s="80">
        <v>759.5</v>
      </c>
      <c r="Y12" s="80">
        <v>6.9</v>
      </c>
      <c r="Z12" s="80">
        <v>22</v>
      </c>
      <c r="AA12" s="80" t="s">
        <v>445</v>
      </c>
      <c r="AB12" s="80">
        <v>1096.7</v>
      </c>
      <c r="AC12" s="80">
        <v>1095.9000000000001</v>
      </c>
      <c r="AD12" s="80">
        <v>1097.5</v>
      </c>
      <c r="AE12" s="85">
        <v>1009.9</v>
      </c>
    </row>
    <row r="13" spans="1:31">
      <c r="A13" s="91" t="s">
        <v>1604</v>
      </c>
      <c r="B13" s="81">
        <v>20.3</v>
      </c>
      <c r="C13" s="81">
        <v>18.2</v>
      </c>
      <c r="D13" s="81">
        <v>22.7</v>
      </c>
      <c r="E13" s="81">
        <v>20.3</v>
      </c>
      <c r="F13" s="81">
        <v>14.9</v>
      </c>
      <c r="G13" s="81" t="s">
        <v>93</v>
      </c>
      <c r="H13" s="81" t="s">
        <v>87</v>
      </c>
      <c r="I13" s="81" t="s">
        <v>83</v>
      </c>
      <c r="J13" s="81">
        <v>21.3</v>
      </c>
      <c r="K13" s="81">
        <v>21</v>
      </c>
      <c r="L13" s="81">
        <v>21.5</v>
      </c>
      <c r="M13" s="81" t="s">
        <v>67</v>
      </c>
      <c r="N13" s="81" t="s">
        <v>67</v>
      </c>
      <c r="O13" s="81" t="s">
        <v>67</v>
      </c>
      <c r="P13" s="81">
        <v>2.9</v>
      </c>
      <c r="Q13" s="81" t="s">
        <v>47</v>
      </c>
      <c r="R13" s="81">
        <v>0</v>
      </c>
      <c r="S13" s="81">
        <v>0</v>
      </c>
      <c r="T13" s="81">
        <v>0</v>
      </c>
      <c r="U13" s="81">
        <v>0</v>
      </c>
      <c r="V13" s="81">
        <v>16.3</v>
      </c>
      <c r="W13" s="81">
        <v>0.5</v>
      </c>
      <c r="X13" s="81">
        <v>759.5</v>
      </c>
      <c r="Y13" s="81">
        <v>0.8</v>
      </c>
      <c r="Z13" s="81">
        <v>7.2</v>
      </c>
      <c r="AA13" s="81" t="s">
        <v>252</v>
      </c>
      <c r="AB13" s="81">
        <v>1098.7</v>
      </c>
      <c r="AC13" s="81">
        <v>1097.3</v>
      </c>
      <c r="AD13" s="81">
        <v>1099.7</v>
      </c>
      <c r="AE13" s="86">
        <v>1011.9</v>
      </c>
    </row>
    <row r="14" spans="1:31">
      <c r="A14" s="90" t="s">
        <v>1605</v>
      </c>
      <c r="B14" s="80">
        <v>17.2</v>
      </c>
      <c r="C14" s="80">
        <v>14.9</v>
      </c>
      <c r="D14" s="80">
        <v>20.2</v>
      </c>
      <c r="E14" s="80">
        <v>17.2</v>
      </c>
      <c r="F14" s="80">
        <v>14.4</v>
      </c>
      <c r="G14" s="80" t="s">
        <v>73</v>
      </c>
      <c r="H14" s="80" t="s">
        <v>82</v>
      </c>
      <c r="I14" s="80" t="s">
        <v>172</v>
      </c>
      <c r="J14" s="80">
        <v>21.6</v>
      </c>
      <c r="K14" s="80">
        <v>21.5</v>
      </c>
      <c r="L14" s="80">
        <v>21.6</v>
      </c>
      <c r="M14" s="80" t="s">
        <v>67</v>
      </c>
      <c r="N14" s="80" t="s">
        <v>67</v>
      </c>
      <c r="O14" s="80" t="s">
        <v>67</v>
      </c>
      <c r="P14" s="80">
        <v>0</v>
      </c>
      <c r="Q14" s="80" t="s">
        <v>47</v>
      </c>
      <c r="R14" s="80">
        <v>0</v>
      </c>
      <c r="S14" s="80">
        <v>0</v>
      </c>
      <c r="T14" s="80">
        <v>0</v>
      </c>
      <c r="U14" s="80">
        <v>0</v>
      </c>
      <c r="V14" s="80">
        <v>16.3</v>
      </c>
      <c r="W14" s="80">
        <v>0.5</v>
      </c>
      <c r="X14" s="80">
        <v>759.5</v>
      </c>
      <c r="Y14" s="80">
        <v>2.1</v>
      </c>
      <c r="Z14" s="80">
        <v>11.2</v>
      </c>
      <c r="AA14" s="80" t="s">
        <v>320</v>
      </c>
      <c r="AB14" s="80">
        <v>1099.7</v>
      </c>
      <c r="AC14" s="80">
        <v>1099.2</v>
      </c>
      <c r="AD14" s="80">
        <v>1100</v>
      </c>
      <c r="AE14" s="85">
        <v>1012.9</v>
      </c>
    </row>
    <row r="15" spans="1:31">
      <c r="A15" s="91" t="s">
        <v>1606</v>
      </c>
      <c r="B15" s="81">
        <v>15.5</v>
      </c>
      <c r="C15" s="81">
        <v>14.6</v>
      </c>
      <c r="D15" s="81">
        <v>17.100000000000001</v>
      </c>
      <c r="E15" s="81">
        <v>15.5</v>
      </c>
      <c r="F15" s="81">
        <v>12.2</v>
      </c>
      <c r="G15" s="81" t="s">
        <v>65</v>
      </c>
      <c r="H15" s="81" t="s">
        <v>34</v>
      </c>
      <c r="I15" s="81" t="s">
        <v>77</v>
      </c>
      <c r="J15" s="81">
        <v>21.5</v>
      </c>
      <c r="K15" s="81">
        <v>21.4</v>
      </c>
      <c r="L15" s="81">
        <v>21.6</v>
      </c>
      <c r="M15" s="81" t="s">
        <v>37</v>
      </c>
      <c r="N15" s="81" t="s">
        <v>37</v>
      </c>
      <c r="O15" s="81" t="s">
        <v>67</v>
      </c>
      <c r="P15" s="81">
        <v>0</v>
      </c>
      <c r="Q15" s="81" t="s">
        <v>47</v>
      </c>
      <c r="R15" s="81">
        <v>0</v>
      </c>
      <c r="S15" s="81">
        <v>0</v>
      </c>
      <c r="T15" s="81">
        <v>0</v>
      </c>
      <c r="U15" s="81">
        <v>0</v>
      </c>
      <c r="V15" s="81">
        <v>16.3</v>
      </c>
      <c r="W15" s="81">
        <v>0.5</v>
      </c>
      <c r="X15" s="81">
        <v>759.5</v>
      </c>
      <c r="Y15" s="81">
        <v>4.0999999999999996</v>
      </c>
      <c r="Z15" s="81">
        <v>14.8</v>
      </c>
      <c r="AA15" s="81" t="s">
        <v>948</v>
      </c>
      <c r="AB15" s="81">
        <v>1099.3</v>
      </c>
      <c r="AC15" s="81">
        <v>1098.8</v>
      </c>
      <c r="AD15" s="81">
        <v>1099.8</v>
      </c>
      <c r="AE15" s="86">
        <v>1012.5</v>
      </c>
    </row>
    <row r="16" spans="1:31">
      <c r="A16" s="90" t="s">
        <v>1607</v>
      </c>
      <c r="B16" s="80">
        <v>17.399999999999999</v>
      </c>
      <c r="C16" s="80">
        <v>15.4</v>
      </c>
      <c r="D16" s="80">
        <v>21</v>
      </c>
      <c r="E16" s="80">
        <v>17.399999999999999</v>
      </c>
      <c r="F16" s="80">
        <v>13.8</v>
      </c>
      <c r="G16" s="80" t="s">
        <v>138</v>
      </c>
      <c r="H16" s="80" t="s">
        <v>109</v>
      </c>
      <c r="I16" s="80" t="s">
        <v>73</v>
      </c>
      <c r="J16" s="80">
        <v>21.3</v>
      </c>
      <c r="K16" s="80">
        <v>21.1</v>
      </c>
      <c r="L16" s="80">
        <v>21.4</v>
      </c>
      <c r="M16" s="80" t="s">
        <v>37</v>
      </c>
      <c r="N16" s="80" t="s">
        <v>37</v>
      </c>
      <c r="O16" s="80" t="s">
        <v>37</v>
      </c>
      <c r="P16" s="80">
        <v>294.89999999999998</v>
      </c>
      <c r="Q16" s="80" t="s">
        <v>74</v>
      </c>
      <c r="R16" s="80">
        <v>0</v>
      </c>
      <c r="S16" s="80">
        <v>0</v>
      </c>
      <c r="T16" s="80">
        <v>0</v>
      </c>
      <c r="U16" s="80">
        <v>0</v>
      </c>
      <c r="V16" s="80">
        <v>16.3</v>
      </c>
      <c r="W16" s="80">
        <v>0.5</v>
      </c>
      <c r="X16" s="80">
        <v>759.5</v>
      </c>
      <c r="Y16" s="80">
        <v>2.6</v>
      </c>
      <c r="Z16" s="80">
        <v>13</v>
      </c>
      <c r="AA16" s="80" t="s">
        <v>329</v>
      </c>
      <c r="AB16" s="80">
        <v>1099.5999999999999</v>
      </c>
      <c r="AC16" s="80">
        <v>1098.9000000000001</v>
      </c>
      <c r="AD16" s="80">
        <v>1100</v>
      </c>
      <c r="AE16" s="85">
        <v>1012.8</v>
      </c>
    </row>
    <row r="17" spans="1:31">
      <c r="A17" s="91" t="s">
        <v>1608</v>
      </c>
      <c r="B17" s="81">
        <v>22.3</v>
      </c>
      <c r="C17" s="81">
        <v>21</v>
      </c>
      <c r="D17" s="81">
        <v>23.1</v>
      </c>
      <c r="E17" s="81">
        <v>22.3</v>
      </c>
      <c r="F17" s="81">
        <v>18.100000000000001</v>
      </c>
      <c r="G17" s="81" t="s">
        <v>68</v>
      </c>
      <c r="H17" s="81" t="s">
        <v>37</v>
      </c>
      <c r="I17" s="81" t="s">
        <v>82</v>
      </c>
      <c r="J17" s="81">
        <v>21.5</v>
      </c>
      <c r="K17" s="81">
        <v>21.1</v>
      </c>
      <c r="L17" s="81">
        <v>21.8</v>
      </c>
      <c r="M17" s="81" t="s">
        <v>67</v>
      </c>
      <c r="N17" s="81" t="s">
        <v>37</v>
      </c>
      <c r="O17" s="81" t="s">
        <v>34</v>
      </c>
      <c r="P17" s="81">
        <v>568.6</v>
      </c>
      <c r="Q17" s="81" t="s">
        <v>186</v>
      </c>
      <c r="R17" s="81">
        <v>0</v>
      </c>
      <c r="S17" s="81">
        <v>0</v>
      </c>
      <c r="T17" s="81">
        <v>0</v>
      </c>
      <c r="U17" s="81">
        <v>0</v>
      </c>
      <c r="V17" s="81">
        <v>16.3</v>
      </c>
      <c r="W17" s="81">
        <v>0.5</v>
      </c>
      <c r="X17" s="81">
        <v>759.5</v>
      </c>
      <c r="Y17" s="81">
        <v>13.9</v>
      </c>
      <c r="Z17" s="81">
        <v>33.1</v>
      </c>
      <c r="AA17" s="81" t="s">
        <v>469</v>
      </c>
      <c r="AB17" s="81">
        <v>1099.8</v>
      </c>
      <c r="AC17" s="81">
        <v>1099</v>
      </c>
      <c r="AD17" s="81">
        <v>1100</v>
      </c>
      <c r="AE17" s="86">
        <v>1013.1</v>
      </c>
    </row>
    <row r="18" spans="1:31">
      <c r="A18" s="90" t="s">
        <v>1609</v>
      </c>
      <c r="B18" s="80">
        <v>22.3</v>
      </c>
      <c r="C18" s="80">
        <v>21.3</v>
      </c>
      <c r="D18" s="80">
        <v>23</v>
      </c>
      <c r="E18" s="80">
        <v>22.3</v>
      </c>
      <c r="F18" s="80">
        <v>19.2</v>
      </c>
      <c r="G18" s="80" t="s">
        <v>83</v>
      </c>
      <c r="H18" s="80" t="s">
        <v>68</v>
      </c>
      <c r="I18" s="80" t="s">
        <v>164</v>
      </c>
      <c r="J18" s="80">
        <v>22.1</v>
      </c>
      <c r="K18" s="80">
        <v>21.8</v>
      </c>
      <c r="L18" s="80">
        <v>22.3</v>
      </c>
      <c r="M18" s="80" t="s">
        <v>68</v>
      </c>
      <c r="N18" s="80" t="s">
        <v>34</v>
      </c>
      <c r="O18" s="80" t="s">
        <v>63</v>
      </c>
      <c r="P18" s="80">
        <v>427.7</v>
      </c>
      <c r="Q18" s="80" t="s">
        <v>174</v>
      </c>
      <c r="R18" s="80">
        <v>0</v>
      </c>
      <c r="S18" s="80">
        <v>0</v>
      </c>
      <c r="T18" s="80">
        <v>0</v>
      </c>
      <c r="U18" s="80">
        <v>0</v>
      </c>
      <c r="V18" s="80">
        <v>16.3</v>
      </c>
      <c r="W18" s="80">
        <v>0.5</v>
      </c>
      <c r="X18" s="80">
        <v>759.5</v>
      </c>
      <c r="Y18" s="80">
        <v>13</v>
      </c>
      <c r="Z18" s="80">
        <v>34.9</v>
      </c>
      <c r="AA18" s="80" t="s">
        <v>1524</v>
      </c>
      <c r="AB18" s="80">
        <v>1098.5</v>
      </c>
      <c r="AC18" s="80">
        <v>1097.8</v>
      </c>
      <c r="AD18" s="80">
        <v>1099.3</v>
      </c>
      <c r="AE18" s="85">
        <v>1011.7</v>
      </c>
    </row>
    <row r="19" spans="1:31">
      <c r="A19" s="91" t="s">
        <v>1610</v>
      </c>
      <c r="B19" s="81">
        <v>21.3</v>
      </c>
      <c r="C19" s="81">
        <v>21.2</v>
      </c>
      <c r="D19" s="81">
        <v>21.4</v>
      </c>
      <c r="E19" s="81">
        <v>21.3</v>
      </c>
      <c r="F19" s="81">
        <v>20</v>
      </c>
      <c r="G19" s="81" t="s">
        <v>167</v>
      </c>
      <c r="H19" s="81" t="s">
        <v>164</v>
      </c>
      <c r="I19" s="81" t="s">
        <v>162</v>
      </c>
      <c r="J19" s="81">
        <v>22.5</v>
      </c>
      <c r="K19" s="81">
        <v>22.3</v>
      </c>
      <c r="L19" s="81">
        <v>22.7</v>
      </c>
      <c r="M19" s="81" t="s">
        <v>68</v>
      </c>
      <c r="N19" s="81" t="s">
        <v>68</v>
      </c>
      <c r="O19" s="81" t="s">
        <v>68</v>
      </c>
      <c r="P19" s="81">
        <v>1.7</v>
      </c>
      <c r="Q19" s="81" t="s">
        <v>47</v>
      </c>
      <c r="R19" s="81">
        <v>0</v>
      </c>
      <c r="S19" s="81">
        <v>0</v>
      </c>
      <c r="T19" s="81">
        <v>0</v>
      </c>
      <c r="U19" s="81">
        <v>0</v>
      </c>
      <c r="V19" s="81">
        <v>16.3</v>
      </c>
      <c r="W19" s="81">
        <v>0.5</v>
      </c>
      <c r="X19" s="81">
        <v>759.5</v>
      </c>
      <c r="Y19" s="81">
        <v>11</v>
      </c>
      <c r="Z19" s="81">
        <v>42.1</v>
      </c>
      <c r="AA19" s="81" t="s">
        <v>654</v>
      </c>
      <c r="AB19" s="81">
        <v>1098.4000000000001</v>
      </c>
      <c r="AC19" s="81">
        <v>1097.7</v>
      </c>
      <c r="AD19" s="81">
        <v>1099</v>
      </c>
      <c r="AE19" s="86">
        <v>1011.6</v>
      </c>
    </row>
    <row r="20" spans="1:31">
      <c r="A20" s="90" t="s">
        <v>1611</v>
      </c>
      <c r="B20" s="80">
        <v>21.3</v>
      </c>
      <c r="C20" s="80">
        <v>20.9</v>
      </c>
      <c r="D20" s="80">
        <v>21.4</v>
      </c>
      <c r="E20" s="80">
        <v>21.3</v>
      </c>
      <c r="F20" s="80">
        <v>20.2</v>
      </c>
      <c r="G20" s="80" t="s">
        <v>173</v>
      </c>
      <c r="H20" s="80" t="s">
        <v>167</v>
      </c>
      <c r="I20" s="80" t="s">
        <v>265</v>
      </c>
      <c r="J20" s="80">
        <v>23</v>
      </c>
      <c r="K20" s="80">
        <v>22.7</v>
      </c>
      <c r="L20" s="80">
        <v>23.2</v>
      </c>
      <c r="M20" s="80" t="s">
        <v>68</v>
      </c>
      <c r="N20" s="80" t="s">
        <v>68</v>
      </c>
      <c r="O20" s="80" t="s">
        <v>68</v>
      </c>
      <c r="P20" s="80">
        <v>0</v>
      </c>
      <c r="Q20" s="80" t="s">
        <v>47</v>
      </c>
      <c r="R20" s="80">
        <v>0</v>
      </c>
      <c r="S20" s="80">
        <v>0</v>
      </c>
      <c r="T20" s="80">
        <v>0</v>
      </c>
      <c r="U20" s="80">
        <v>0</v>
      </c>
      <c r="V20" s="80">
        <v>16.3</v>
      </c>
      <c r="W20" s="80">
        <v>0.5</v>
      </c>
      <c r="X20" s="80">
        <v>759.5</v>
      </c>
      <c r="Y20" s="80">
        <v>14.6</v>
      </c>
      <c r="Z20" s="80">
        <v>40.299999999999997</v>
      </c>
      <c r="AA20" s="80" t="s">
        <v>485</v>
      </c>
      <c r="AB20" s="80">
        <v>1098.5</v>
      </c>
      <c r="AC20" s="80">
        <v>1097.7</v>
      </c>
      <c r="AD20" s="80">
        <v>1099</v>
      </c>
      <c r="AE20" s="85">
        <v>1011.7</v>
      </c>
    </row>
    <row r="21" spans="1:31">
      <c r="A21" s="91" t="s">
        <v>1612</v>
      </c>
      <c r="B21" s="81">
        <v>20.100000000000001</v>
      </c>
      <c r="C21" s="81">
        <v>19.3</v>
      </c>
      <c r="D21" s="81">
        <v>20.9</v>
      </c>
      <c r="E21" s="81">
        <v>20.100000000000001</v>
      </c>
      <c r="F21" s="81">
        <v>19.5</v>
      </c>
      <c r="G21" s="81" t="s">
        <v>265</v>
      </c>
      <c r="H21" s="81" t="s">
        <v>162</v>
      </c>
      <c r="I21" s="81" t="s">
        <v>176</v>
      </c>
      <c r="J21" s="81">
        <v>23.2</v>
      </c>
      <c r="K21" s="81">
        <v>23.1</v>
      </c>
      <c r="L21" s="81">
        <v>23.2</v>
      </c>
      <c r="M21" s="81" t="s">
        <v>68</v>
      </c>
      <c r="N21" s="81" t="s">
        <v>68</v>
      </c>
      <c r="O21" s="81" t="s">
        <v>63</v>
      </c>
      <c r="P21" s="81">
        <v>0</v>
      </c>
      <c r="Q21" s="81" t="s">
        <v>47</v>
      </c>
      <c r="R21" s="81">
        <v>0</v>
      </c>
      <c r="S21" s="81">
        <v>0</v>
      </c>
      <c r="T21" s="81">
        <v>0</v>
      </c>
      <c r="U21" s="81">
        <v>0</v>
      </c>
      <c r="V21" s="81">
        <v>16.3</v>
      </c>
      <c r="W21" s="81">
        <v>0.5</v>
      </c>
      <c r="X21" s="81">
        <v>759.5</v>
      </c>
      <c r="Y21" s="81">
        <v>6.1</v>
      </c>
      <c r="Z21" s="81">
        <v>29.5</v>
      </c>
      <c r="AA21" s="81" t="s">
        <v>487</v>
      </c>
      <c r="AB21" s="81">
        <v>1097.4000000000001</v>
      </c>
      <c r="AC21" s="81">
        <v>1096.9000000000001</v>
      </c>
      <c r="AD21" s="81">
        <v>1098.2</v>
      </c>
      <c r="AE21" s="86">
        <v>1010.6</v>
      </c>
    </row>
    <row r="22" spans="1:31">
      <c r="A22" s="90" t="s">
        <v>1613</v>
      </c>
      <c r="B22" s="80">
        <v>20.7</v>
      </c>
      <c r="C22" s="80">
        <v>19.3</v>
      </c>
      <c r="D22" s="80">
        <v>22.1</v>
      </c>
      <c r="E22" s="80">
        <v>20.7</v>
      </c>
      <c r="F22" s="80">
        <v>20.100000000000001</v>
      </c>
      <c r="G22" s="80" t="s">
        <v>265</v>
      </c>
      <c r="H22" s="80" t="s">
        <v>170</v>
      </c>
      <c r="I22" s="80" t="s">
        <v>176</v>
      </c>
      <c r="J22" s="80">
        <v>23.1</v>
      </c>
      <c r="K22" s="80">
        <v>22.9</v>
      </c>
      <c r="L22" s="80">
        <v>23.2</v>
      </c>
      <c r="M22" s="80" t="s">
        <v>82</v>
      </c>
      <c r="N22" s="80" t="s">
        <v>63</v>
      </c>
      <c r="O22" s="80" t="s">
        <v>65</v>
      </c>
      <c r="P22" s="80">
        <v>271.10000000000002</v>
      </c>
      <c r="Q22" s="80" t="s">
        <v>74</v>
      </c>
      <c r="R22" s="80">
        <v>0</v>
      </c>
      <c r="S22" s="80">
        <v>0</v>
      </c>
      <c r="T22" s="80">
        <v>0</v>
      </c>
      <c r="U22" s="80">
        <v>0</v>
      </c>
      <c r="V22" s="80">
        <v>16.3</v>
      </c>
      <c r="W22" s="80">
        <v>0.5</v>
      </c>
      <c r="X22" s="80">
        <v>759.5</v>
      </c>
      <c r="Y22" s="80">
        <v>4.0999999999999996</v>
      </c>
      <c r="Z22" s="80">
        <v>20.2</v>
      </c>
      <c r="AA22" s="80" t="s">
        <v>231</v>
      </c>
      <c r="AB22" s="80">
        <v>1097.4000000000001</v>
      </c>
      <c r="AC22" s="80">
        <v>1097</v>
      </c>
      <c r="AD22" s="80">
        <v>1097.9000000000001</v>
      </c>
      <c r="AE22" s="85">
        <v>1010.6</v>
      </c>
    </row>
    <row r="23" spans="1:31">
      <c r="A23" s="91" t="s">
        <v>1614</v>
      </c>
      <c r="B23" s="81">
        <v>22.9</v>
      </c>
      <c r="C23" s="81">
        <v>22</v>
      </c>
      <c r="D23" s="81">
        <v>23.5</v>
      </c>
      <c r="E23" s="81">
        <v>22.9</v>
      </c>
      <c r="F23" s="81">
        <v>20.100000000000001</v>
      </c>
      <c r="G23" s="81" t="s">
        <v>114</v>
      </c>
      <c r="H23" s="81" t="s">
        <v>65</v>
      </c>
      <c r="I23" s="81" t="s">
        <v>170</v>
      </c>
      <c r="J23" s="81">
        <v>23.1</v>
      </c>
      <c r="K23" s="81">
        <v>23</v>
      </c>
      <c r="L23" s="81">
        <v>23.2</v>
      </c>
      <c r="M23" s="81" t="s">
        <v>82</v>
      </c>
      <c r="N23" s="81" t="s">
        <v>63</v>
      </c>
      <c r="O23" s="81" t="s">
        <v>65</v>
      </c>
      <c r="P23" s="81">
        <v>584.29999999999995</v>
      </c>
      <c r="Q23" s="81" t="s">
        <v>186</v>
      </c>
      <c r="R23" s="81">
        <v>0</v>
      </c>
      <c r="S23" s="81">
        <v>0</v>
      </c>
      <c r="T23" s="81">
        <v>0</v>
      </c>
      <c r="U23" s="81">
        <v>0</v>
      </c>
      <c r="V23" s="81">
        <v>16.3</v>
      </c>
      <c r="W23" s="81">
        <v>0.5</v>
      </c>
      <c r="X23" s="81">
        <v>759.5</v>
      </c>
      <c r="Y23" s="81">
        <v>1.7</v>
      </c>
      <c r="Z23" s="81">
        <v>9.4</v>
      </c>
      <c r="AA23" s="81" t="s">
        <v>31</v>
      </c>
      <c r="AB23" s="81">
        <v>1097</v>
      </c>
      <c r="AC23" s="81">
        <v>1095.5</v>
      </c>
      <c r="AD23" s="81">
        <v>1097.9000000000001</v>
      </c>
      <c r="AE23" s="86">
        <v>1010.2</v>
      </c>
    </row>
    <row r="24" spans="1:31">
      <c r="A24" s="90" t="s">
        <v>1615</v>
      </c>
      <c r="B24" s="80">
        <v>23.5</v>
      </c>
      <c r="C24" s="80">
        <v>22.4</v>
      </c>
      <c r="D24" s="80">
        <v>24.9</v>
      </c>
      <c r="E24" s="80">
        <v>23.5</v>
      </c>
      <c r="F24" s="80">
        <v>20.399999999999999</v>
      </c>
      <c r="G24" s="80" t="s">
        <v>80</v>
      </c>
      <c r="H24" s="80" t="s">
        <v>67</v>
      </c>
      <c r="I24" s="80" t="s">
        <v>164</v>
      </c>
      <c r="J24" s="80">
        <v>23.4</v>
      </c>
      <c r="K24" s="80">
        <v>23.2</v>
      </c>
      <c r="L24" s="80">
        <v>23.5</v>
      </c>
      <c r="M24" s="80" t="s">
        <v>138</v>
      </c>
      <c r="N24" s="80" t="s">
        <v>63</v>
      </c>
      <c r="O24" s="80" t="s">
        <v>65</v>
      </c>
      <c r="P24" s="80">
        <v>445.4</v>
      </c>
      <c r="Q24" s="80" t="s">
        <v>174</v>
      </c>
      <c r="R24" s="80">
        <v>0</v>
      </c>
      <c r="S24" s="80">
        <v>0</v>
      </c>
      <c r="T24" s="80">
        <v>0</v>
      </c>
      <c r="U24" s="80">
        <v>0</v>
      </c>
      <c r="V24" s="80">
        <v>16.3</v>
      </c>
      <c r="W24" s="80">
        <v>0.5</v>
      </c>
      <c r="X24" s="80">
        <v>759.5</v>
      </c>
      <c r="Y24" s="80">
        <v>5.0999999999999996</v>
      </c>
      <c r="Z24" s="80">
        <v>22</v>
      </c>
      <c r="AA24" s="80" t="s">
        <v>1616</v>
      </c>
      <c r="AB24" s="80">
        <v>1095.4000000000001</v>
      </c>
      <c r="AC24" s="80">
        <v>1094.8</v>
      </c>
      <c r="AD24" s="80">
        <v>1096</v>
      </c>
      <c r="AE24" s="85">
        <v>1008.6</v>
      </c>
    </row>
    <row r="25" spans="1:31">
      <c r="A25" s="91" t="s">
        <v>1617</v>
      </c>
      <c r="B25" s="81">
        <v>21.3</v>
      </c>
      <c r="C25" s="81">
        <v>20.5</v>
      </c>
      <c r="D25" s="81">
        <v>22.4</v>
      </c>
      <c r="E25" s="81">
        <v>21.3</v>
      </c>
      <c r="F25" s="81">
        <v>19.899999999999999</v>
      </c>
      <c r="G25" s="81" t="s">
        <v>167</v>
      </c>
      <c r="H25" s="81" t="s">
        <v>172</v>
      </c>
      <c r="I25" s="81" t="s">
        <v>173</v>
      </c>
      <c r="J25" s="81">
        <v>23.6</v>
      </c>
      <c r="K25" s="81">
        <v>23.5</v>
      </c>
      <c r="L25" s="81">
        <v>23.6</v>
      </c>
      <c r="M25" s="81" t="s">
        <v>82</v>
      </c>
      <c r="N25" s="81" t="s">
        <v>63</v>
      </c>
      <c r="O25" s="81" t="s">
        <v>82</v>
      </c>
      <c r="P25" s="81">
        <v>0.8</v>
      </c>
      <c r="Q25" s="81" t="s">
        <v>47</v>
      </c>
      <c r="R25" s="81">
        <v>0</v>
      </c>
      <c r="S25" s="81">
        <v>0</v>
      </c>
      <c r="T25" s="81">
        <v>0</v>
      </c>
      <c r="U25" s="81">
        <v>0</v>
      </c>
      <c r="V25" s="81">
        <v>16.3</v>
      </c>
      <c r="W25" s="81">
        <v>0.5</v>
      </c>
      <c r="X25" s="81">
        <v>759.5</v>
      </c>
      <c r="Y25" s="81">
        <v>1.8</v>
      </c>
      <c r="Z25" s="81">
        <v>11.2</v>
      </c>
      <c r="AA25" s="81" t="s">
        <v>445</v>
      </c>
      <c r="AB25" s="81">
        <v>1096.2</v>
      </c>
      <c r="AC25" s="81">
        <v>1095.3</v>
      </c>
      <c r="AD25" s="81">
        <v>1096.9000000000001</v>
      </c>
      <c r="AE25" s="86">
        <v>1009.4</v>
      </c>
    </row>
    <row r="26" spans="1:31">
      <c r="A26" s="90" t="s">
        <v>1618</v>
      </c>
      <c r="B26" s="80">
        <v>19.7</v>
      </c>
      <c r="C26" s="80">
        <v>19</v>
      </c>
      <c r="D26" s="80">
        <v>20.6</v>
      </c>
      <c r="E26" s="80">
        <v>19.7</v>
      </c>
      <c r="F26" s="80">
        <v>18.600000000000001</v>
      </c>
      <c r="G26" s="80" t="s">
        <v>173</v>
      </c>
      <c r="H26" s="80" t="s">
        <v>167</v>
      </c>
      <c r="I26" s="80" t="s">
        <v>162</v>
      </c>
      <c r="J26" s="80">
        <v>23.7</v>
      </c>
      <c r="K26" s="80">
        <v>23.5</v>
      </c>
      <c r="L26" s="80">
        <v>23.9</v>
      </c>
      <c r="M26" s="80" t="s">
        <v>63</v>
      </c>
      <c r="N26" s="80" t="s">
        <v>68</v>
      </c>
      <c r="O26" s="80" t="s">
        <v>63</v>
      </c>
      <c r="P26" s="80">
        <v>0</v>
      </c>
      <c r="Q26" s="80" t="s">
        <v>47</v>
      </c>
      <c r="R26" s="80">
        <v>0</v>
      </c>
      <c r="S26" s="80">
        <v>0</v>
      </c>
      <c r="T26" s="80">
        <v>0</v>
      </c>
      <c r="U26" s="80">
        <v>0</v>
      </c>
      <c r="V26" s="80">
        <v>16.3</v>
      </c>
      <c r="W26" s="80">
        <v>0.5</v>
      </c>
      <c r="X26" s="80">
        <v>759.5</v>
      </c>
      <c r="Y26" s="80">
        <v>1.7</v>
      </c>
      <c r="Z26" s="80">
        <v>11.2</v>
      </c>
      <c r="AA26" s="80" t="s">
        <v>252</v>
      </c>
      <c r="AB26" s="80">
        <v>1097.4000000000001</v>
      </c>
      <c r="AC26" s="80">
        <v>1096.5999999999999</v>
      </c>
      <c r="AD26" s="80">
        <v>1097.8</v>
      </c>
      <c r="AE26" s="85">
        <v>1010.6</v>
      </c>
    </row>
    <row r="27" spans="1:31">
      <c r="A27" s="91" t="s">
        <v>1619</v>
      </c>
      <c r="B27" s="81">
        <v>17.399999999999999</v>
      </c>
      <c r="C27" s="81">
        <v>16.2</v>
      </c>
      <c r="D27" s="81">
        <v>19.8</v>
      </c>
      <c r="E27" s="81">
        <v>17.399999999999999</v>
      </c>
      <c r="F27" s="81">
        <v>16.600000000000001</v>
      </c>
      <c r="G27" s="81" t="s">
        <v>162</v>
      </c>
      <c r="H27" s="81" t="s">
        <v>181</v>
      </c>
      <c r="I27" s="81" t="s">
        <v>265</v>
      </c>
      <c r="J27" s="81">
        <v>23.7</v>
      </c>
      <c r="K27" s="81">
        <v>23.5</v>
      </c>
      <c r="L27" s="81">
        <v>23.9</v>
      </c>
      <c r="M27" s="81" t="s">
        <v>68</v>
      </c>
      <c r="N27" s="81" t="s">
        <v>67</v>
      </c>
      <c r="O27" s="81" t="s">
        <v>63</v>
      </c>
      <c r="P27" s="81">
        <v>0</v>
      </c>
      <c r="Q27" s="81" t="s">
        <v>47</v>
      </c>
      <c r="R27" s="81">
        <v>0</v>
      </c>
      <c r="S27" s="81">
        <v>0</v>
      </c>
      <c r="T27" s="81">
        <v>0</v>
      </c>
      <c r="U27" s="81">
        <v>0</v>
      </c>
      <c r="V27" s="81">
        <v>16.3</v>
      </c>
      <c r="W27" s="81">
        <v>0.5</v>
      </c>
      <c r="X27" s="81">
        <v>759.5</v>
      </c>
      <c r="Y27" s="81">
        <v>1.8</v>
      </c>
      <c r="Z27" s="81">
        <v>5.4</v>
      </c>
      <c r="AA27" s="81" t="s">
        <v>301</v>
      </c>
      <c r="AB27" s="81">
        <v>1097.5999999999999</v>
      </c>
      <c r="AC27" s="81">
        <v>1097.3</v>
      </c>
      <c r="AD27" s="81">
        <v>1098</v>
      </c>
      <c r="AE27" s="86">
        <v>1010.8</v>
      </c>
    </row>
    <row r="28" spans="1:31">
      <c r="A28" s="90" t="s">
        <v>1620</v>
      </c>
      <c r="B28" s="80">
        <v>18.100000000000001</v>
      </c>
      <c r="C28" s="80">
        <v>16.399999999999999</v>
      </c>
      <c r="D28" s="80">
        <v>19.5</v>
      </c>
      <c r="E28" s="80">
        <v>18.100000000000001</v>
      </c>
      <c r="F28" s="80">
        <v>17</v>
      </c>
      <c r="G28" s="80" t="s">
        <v>181</v>
      </c>
      <c r="H28" s="80" t="s">
        <v>167</v>
      </c>
      <c r="I28" s="80" t="s">
        <v>162</v>
      </c>
      <c r="J28" s="80">
        <v>23.2</v>
      </c>
      <c r="K28" s="80">
        <v>22.7</v>
      </c>
      <c r="L28" s="80">
        <v>23.6</v>
      </c>
      <c r="M28" s="80" t="s">
        <v>67</v>
      </c>
      <c r="N28" s="80" t="s">
        <v>37</v>
      </c>
      <c r="O28" s="80" t="s">
        <v>68</v>
      </c>
      <c r="P28" s="80">
        <v>167.8</v>
      </c>
      <c r="Q28" s="80" t="s">
        <v>44</v>
      </c>
      <c r="R28" s="80">
        <v>0</v>
      </c>
      <c r="S28" s="80">
        <v>0</v>
      </c>
      <c r="T28" s="80">
        <v>0</v>
      </c>
      <c r="U28" s="80">
        <v>0</v>
      </c>
      <c r="V28" s="80">
        <v>16.3</v>
      </c>
      <c r="W28" s="80">
        <v>0.5</v>
      </c>
      <c r="X28" s="80">
        <v>759.5</v>
      </c>
      <c r="Y28" s="80">
        <v>1.6</v>
      </c>
      <c r="Z28" s="80">
        <v>14.8</v>
      </c>
      <c r="AA28" s="80" t="s">
        <v>1508</v>
      </c>
      <c r="AB28" s="80">
        <v>1098.5999999999999</v>
      </c>
      <c r="AC28" s="80">
        <v>1097.5999999999999</v>
      </c>
      <c r="AD28" s="80">
        <v>1099.5999999999999</v>
      </c>
      <c r="AE28" s="85">
        <v>1011.8</v>
      </c>
    </row>
    <row r="29" spans="1:31">
      <c r="A29" s="91" t="s">
        <v>1621</v>
      </c>
      <c r="B29" s="81">
        <v>20</v>
      </c>
      <c r="C29" s="81">
        <v>19</v>
      </c>
      <c r="D29" s="81">
        <v>21.2</v>
      </c>
      <c r="E29" s="81">
        <v>20</v>
      </c>
      <c r="F29" s="81">
        <v>18.600000000000001</v>
      </c>
      <c r="G29" s="81" t="s">
        <v>167</v>
      </c>
      <c r="H29" s="81" t="s">
        <v>117</v>
      </c>
      <c r="I29" s="81" t="s">
        <v>162</v>
      </c>
      <c r="J29" s="81">
        <v>22.2</v>
      </c>
      <c r="K29" s="81">
        <v>21.6</v>
      </c>
      <c r="L29" s="81">
        <v>22.8</v>
      </c>
      <c r="M29" s="81" t="s">
        <v>68</v>
      </c>
      <c r="N29" s="81" t="s">
        <v>67</v>
      </c>
      <c r="O29" s="81" t="s">
        <v>65</v>
      </c>
      <c r="P29" s="81">
        <v>502.7</v>
      </c>
      <c r="Q29" s="81" t="s">
        <v>174</v>
      </c>
      <c r="R29" s="81">
        <v>0</v>
      </c>
      <c r="S29" s="81">
        <v>0</v>
      </c>
      <c r="T29" s="81">
        <v>0</v>
      </c>
      <c r="U29" s="81">
        <v>0</v>
      </c>
      <c r="V29" s="81">
        <v>16.3</v>
      </c>
      <c r="W29" s="81">
        <v>0.5</v>
      </c>
      <c r="X29" s="81">
        <v>759.5</v>
      </c>
      <c r="Y29" s="81">
        <v>4.5</v>
      </c>
      <c r="Z29" s="81">
        <v>22</v>
      </c>
      <c r="AA29" s="81" t="s">
        <v>1000</v>
      </c>
      <c r="AB29" s="81">
        <v>1099.4000000000001</v>
      </c>
      <c r="AC29" s="81">
        <v>1098.3</v>
      </c>
      <c r="AD29" s="81">
        <v>1100</v>
      </c>
      <c r="AE29" s="86">
        <v>1012.8</v>
      </c>
    </row>
    <row r="30" spans="1:31">
      <c r="A30" s="90" t="s">
        <v>1622</v>
      </c>
      <c r="B30" s="80">
        <v>20.6</v>
      </c>
      <c r="C30" s="80">
        <v>20.3</v>
      </c>
      <c r="D30" s="80">
        <v>20.9</v>
      </c>
      <c r="E30" s="80">
        <v>20.6</v>
      </c>
      <c r="F30" s="80">
        <v>19.2</v>
      </c>
      <c r="G30" s="80" t="s">
        <v>167</v>
      </c>
      <c r="H30" s="80" t="s">
        <v>164</v>
      </c>
      <c r="I30" s="80" t="s">
        <v>173</v>
      </c>
      <c r="J30" s="80">
        <v>22.3</v>
      </c>
      <c r="K30" s="80">
        <v>21.9</v>
      </c>
      <c r="L30" s="80">
        <v>22.4</v>
      </c>
      <c r="M30" s="80" t="s">
        <v>82</v>
      </c>
      <c r="N30" s="80" t="s">
        <v>63</v>
      </c>
      <c r="O30" s="80" t="s">
        <v>138</v>
      </c>
      <c r="P30" s="80">
        <v>344</v>
      </c>
      <c r="Q30" s="80" t="s">
        <v>189</v>
      </c>
      <c r="R30" s="80">
        <v>0</v>
      </c>
      <c r="S30" s="80">
        <v>0</v>
      </c>
      <c r="T30" s="80">
        <v>0</v>
      </c>
      <c r="U30" s="80">
        <v>0</v>
      </c>
      <c r="V30" s="80">
        <v>16.3</v>
      </c>
      <c r="W30" s="80">
        <v>0.5</v>
      </c>
      <c r="X30" s="80">
        <v>759.5</v>
      </c>
      <c r="Y30" s="80">
        <v>4.7</v>
      </c>
      <c r="Z30" s="80">
        <v>23.8</v>
      </c>
      <c r="AA30" s="80" t="s">
        <v>38</v>
      </c>
      <c r="AB30" s="80">
        <v>1098.2</v>
      </c>
      <c r="AC30" s="80">
        <v>1096.9000000000001</v>
      </c>
      <c r="AD30" s="80">
        <v>1099.3</v>
      </c>
      <c r="AE30" s="85">
        <v>1011.4</v>
      </c>
    </row>
    <row r="31" spans="1:31">
      <c r="A31" s="91" t="s">
        <v>1623</v>
      </c>
      <c r="B31" s="81">
        <v>20.7</v>
      </c>
      <c r="C31" s="81">
        <v>20.5</v>
      </c>
      <c r="D31" s="81">
        <v>20.8</v>
      </c>
      <c r="E31" s="81">
        <v>20.7</v>
      </c>
      <c r="F31" s="81">
        <v>19.5</v>
      </c>
      <c r="G31" s="81" t="s">
        <v>181</v>
      </c>
      <c r="H31" s="81" t="s">
        <v>167</v>
      </c>
      <c r="I31" s="81" t="s">
        <v>247</v>
      </c>
      <c r="J31" s="81">
        <v>22.4</v>
      </c>
      <c r="K31" s="81">
        <v>22.3</v>
      </c>
      <c r="L31" s="81">
        <v>22.6</v>
      </c>
      <c r="M31" s="81" t="s">
        <v>82</v>
      </c>
      <c r="N31" s="81" t="s">
        <v>82</v>
      </c>
      <c r="O31" s="81" t="s">
        <v>138</v>
      </c>
      <c r="P31" s="81">
        <v>0</v>
      </c>
      <c r="Q31" s="81" t="s">
        <v>47</v>
      </c>
      <c r="R31" s="81">
        <v>0</v>
      </c>
      <c r="S31" s="81">
        <v>0</v>
      </c>
      <c r="T31" s="81">
        <v>0</v>
      </c>
      <c r="U31" s="81">
        <v>0</v>
      </c>
      <c r="V31" s="81">
        <v>16.3</v>
      </c>
      <c r="W31" s="81">
        <v>0.5</v>
      </c>
      <c r="X31" s="81">
        <v>759.5</v>
      </c>
      <c r="Y31" s="81">
        <v>6</v>
      </c>
      <c r="Z31" s="81">
        <v>25.6</v>
      </c>
      <c r="AA31" s="81" t="s">
        <v>48</v>
      </c>
      <c r="AB31" s="81">
        <v>1099.4000000000001</v>
      </c>
      <c r="AC31" s="81">
        <v>1098.5999999999999</v>
      </c>
      <c r="AD31" s="81">
        <v>1100</v>
      </c>
      <c r="AE31" s="86">
        <v>1012.6</v>
      </c>
    </row>
    <row r="32" spans="1:31">
      <c r="A32" s="90" t="s">
        <v>1624</v>
      </c>
      <c r="B32" s="80">
        <v>20.7</v>
      </c>
      <c r="C32" s="80">
        <v>20.5</v>
      </c>
      <c r="D32" s="80">
        <v>20.8</v>
      </c>
      <c r="E32" s="80">
        <v>20.7</v>
      </c>
      <c r="F32" s="80">
        <v>20</v>
      </c>
      <c r="G32" s="80" t="s">
        <v>265</v>
      </c>
      <c r="H32" s="80" t="s">
        <v>173</v>
      </c>
      <c r="I32" s="80" t="s">
        <v>247</v>
      </c>
      <c r="J32" s="80">
        <v>22.9</v>
      </c>
      <c r="K32" s="80">
        <v>22.5</v>
      </c>
      <c r="L32" s="80">
        <v>23.1</v>
      </c>
      <c r="M32" s="80" t="s">
        <v>82</v>
      </c>
      <c r="N32" s="80" t="s">
        <v>82</v>
      </c>
      <c r="O32" s="80" t="s">
        <v>138</v>
      </c>
      <c r="P32" s="80">
        <v>0</v>
      </c>
      <c r="Q32" s="80" t="s">
        <v>47</v>
      </c>
      <c r="R32" s="80">
        <v>0</v>
      </c>
      <c r="S32" s="80">
        <v>0</v>
      </c>
      <c r="T32" s="80">
        <v>0</v>
      </c>
      <c r="U32" s="80">
        <v>0</v>
      </c>
      <c r="V32" s="80">
        <v>16.3</v>
      </c>
      <c r="W32" s="80">
        <v>0.5</v>
      </c>
      <c r="X32" s="80">
        <v>759.5</v>
      </c>
      <c r="Y32" s="80">
        <v>9.5</v>
      </c>
      <c r="Z32" s="80">
        <v>34.9</v>
      </c>
      <c r="AA32" s="80" t="s">
        <v>74</v>
      </c>
      <c r="AB32" s="80">
        <v>1099.9000000000001</v>
      </c>
      <c r="AC32" s="80">
        <v>1099.3</v>
      </c>
      <c r="AD32" s="80">
        <v>1100</v>
      </c>
      <c r="AE32" s="85">
        <v>1013.4</v>
      </c>
    </row>
    <row r="33" spans="1:31">
      <c r="A33" s="91" t="s">
        <v>1625</v>
      </c>
      <c r="B33" s="81">
        <v>20.8</v>
      </c>
      <c r="C33" s="81">
        <v>20.7</v>
      </c>
      <c r="D33" s="81">
        <v>20.9</v>
      </c>
      <c r="E33" s="81">
        <v>20.8</v>
      </c>
      <c r="F33" s="81">
        <v>19.899999999999999</v>
      </c>
      <c r="G33" s="81" t="s">
        <v>162</v>
      </c>
      <c r="H33" s="81" t="s">
        <v>173</v>
      </c>
      <c r="I33" s="81" t="s">
        <v>265</v>
      </c>
      <c r="J33" s="81">
        <v>23.1</v>
      </c>
      <c r="K33" s="81">
        <v>23</v>
      </c>
      <c r="L33" s="81">
        <v>23.2</v>
      </c>
      <c r="M33" s="81" t="s">
        <v>82</v>
      </c>
      <c r="N33" s="81" t="s">
        <v>82</v>
      </c>
      <c r="O33" s="81" t="s">
        <v>82</v>
      </c>
      <c r="P33" s="81">
        <v>0</v>
      </c>
      <c r="Q33" s="81" t="s">
        <v>47</v>
      </c>
      <c r="R33" s="81">
        <v>0</v>
      </c>
      <c r="S33" s="81">
        <v>0</v>
      </c>
      <c r="T33" s="81">
        <v>0</v>
      </c>
      <c r="U33" s="81">
        <v>0</v>
      </c>
      <c r="V33" s="81">
        <v>16.3</v>
      </c>
      <c r="W33" s="81">
        <v>0.5</v>
      </c>
      <c r="X33" s="81">
        <v>759.5</v>
      </c>
      <c r="Y33" s="81">
        <v>5.8</v>
      </c>
      <c r="Z33" s="81">
        <v>23.8</v>
      </c>
      <c r="AA33" s="81" t="s">
        <v>615</v>
      </c>
      <c r="AB33" s="81">
        <v>1100</v>
      </c>
      <c r="AC33" s="81">
        <v>1099.8</v>
      </c>
      <c r="AD33" s="81">
        <v>1100</v>
      </c>
      <c r="AE33" s="86">
        <v>1013.8</v>
      </c>
    </row>
    <row r="34" spans="1:31">
      <c r="A34" s="90" t="s">
        <v>1626</v>
      </c>
      <c r="B34" s="80">
        <v>20.9</v>
      </c>
      <c r="C34" s="80">
        <v>20.7</v>
      </c>
      <c r="D34" s="80">
        <v>21.3</v>
      </c>
      <c r="E34" s="80">
        <v>20.9</v>
      </c>
      <c r="F34" s="80">
        <v>20.2</v>
      </c>
      <c r="G34" s="80" t="s">
        <v>265</v>
      </c>
      <c r="H34" s="80" t="s">
        <v>173</v>
      </c>
      <c r="I34" s="80" t="s">
        <v>247</v>
      </c>
      <c r="J34" s="80">
        <v>23.1</v>
      </c>
      <c r="K34" s="80">
        <v>23</v>
      </c>
      <c r="L34" s="80">
        <v>23.1</v>
      </c>
      <c r="M34" s="80" t="s">
        <v>82</v>
      </c>
      <c r="N34" s="80" t="s">
        <v>82</v>
      </c>
      <c r="O34" s="80" t="s">
        <v>138</v>
      </c>
      <c r="P34" s="80">
        <v>147.4</v>
      </c>
      <c r="Q34" s="80" t="s">
        <v>44</v>
      </c>
      <c r="R34" s="80">
        <v>0</v>
      </c>
      <c r="S34" s="80">
        <v>0</v>
      </c>
      <c r="T34" s="80">
        <v>0</v>
      </c>
      <c r="U34" s="80">
        <v>0</v>
      </c>
      <c r="V34" s="80">
        <v>16.3</v>
      </c>
      <c r="W34" s="80">
        <v>0.5</v>
      </c>
      <c r="X34" s="80">
        <v>759.5</v>
      </c>
      <c r="Y34" s="80">
        <v>8.5</v>
      </c>
      <c r="Z34" s="80">
        <v>56.9</v>
      </c>
      <c r="AA34" s="80" t="s">
        <v>38</v>
      </c>
      <c r="AB34" s="80">
        <v>1100</v>
      </c>
      <c r="AC34" s="80">
        <v>1100</v>
      </c>
      <c r="AD34" s="80">
        <v>1100</v>
      </c>
      <c r="AE34" s="85">
        <v>1015</v>
      </c>
    </row>
    <row r="35" spans="1:31">
      <c r="A35" s="91" t="s">
        <v>1627</v>
      </c>
      <c r="B35" s="81">
        <v>21.7</v>
      </c>
      <c r="C35" s="81">
        <v>21.2</v>
      </c>
      <c r="D35" s="81">
        <v>22.3</v>
      </c>
      <c r="E35" s="81">
        <v>21.7</v>
      </c>
      <c r="F35" s="81">
        <v>20.399999999999999</v>
      </c>
      <c r="G35" s="81" t="s">
        <v>167</v>
      </c>
      <c r="H35" s="81" t="s">
        <v>170</v>
      </c>
      <c r="I35" s="81" t="s">
        <v>173</v>
      </c>
      <c r="J35" s="81">
        <v>22.7</v>
      </c>
      <c r="K35" s="81">
        <v>22.5</v>
      </c>
      <c r="L35" s="81">
        <v>23.1</v>
      </c>
      <c r="M35" s="81" t="s">
        <v>83</v>
      </c>
      <c r="N35" s="81" t="s">
        <v>138</v>
      </c>
      <c r="O35" s="81" t="s">
        <v>80</v>
      </c>
      <c r="P35" s="81">
        <v>530.9</v>
      </c>
      <c r="Q35" s="81" t="s">
        <v>186</v>
      </c>
      <c r="R35" s="81">
        <v>0</v>
      </c>
      <c r="S35" s="81">
        <v>0</v>
      </c>
      <c r="T35" s="81">
        <v>0</v>
      </c>
      <c r="U35" s="81">
        <v>0</v>
      </c>
      <c r="V35" s="81">
        <v>16.3</v>
      </c>
      <c r="W35" s="81">
        <v>0.5</v>
      </c>
      <c r="X35" s="81">
        <v>759.5</v>
      </c>
      <c r="Y35" s="81">
        <v>7.7</v>
      </c>
      <c r="Z35" s="81">
        <v>33.1</v>
      </c>
      <c r="AA35" s="81" t="s">
        <v>231</v>
      </c>
      <c r="AB35" s="81">
        <v>1100</v>
      </c>
      <c r="AC35" s="81">
        <v>1100</v>
      </c>
      <c r="AD35" s="81">
        <v>1100</v>
      </c>
      <c r="AE35" s="86">
        <v>1015.8</v>
      </c>
    </row>
    <row r="36" spans="1:31">
      <c r="A36" s="90" t="s">
        <v>1628</v>
      </c>
      <c r="B36" s="80">
        <v>22</v>
      </c>
      <c r="C36" s="80">
        <v>21.4</v>
      </c>
      <c r="D36" s="80">
        <v>22.4</v>
      </c>
      <c r="E36" s="80">
        <v>22</v>
      </c>
      <c r="F36" s="80">
        <v>20.3</v>
      </c>
      <c r="G36" s="80" t="s">
        <v>170</v>
      </c>
      <c r="H36" s="80" t="s">
        <v>117</v>
      </c>
      <c r="I36" s="80" t="s">
        <v>167</v>
      </c>
      <c r="J36" s="80">
        <v>22.8</v>
      </c>
      <c r="K36" s="80">
        <v>22.6</v>
      </c>
      <c r="L36" s="80">
        <v>22.9</v>
      </c>
      <c r="M36" s="80" t="s">
        <v>83</v>
      </c>
      <c r="N36" s="80" t="s">
        <v>65</v>
      </c>
      <c r="O36" s="80" t="s">
        <v>83</v>
      </c>
      <c r="P36" s="80">
        <v>263.8</v>
      </c>
      <c r="Q36" s="80" t="s">
        <v>74</v>
      </c>
      <c r="R36" s="80">
        <v>0</v>
      </c>
      <c r="S36" s="80">
        <v>0</v>
      </c>
      <c r="T36" s="80">
        <v>0</v>
      </c>
      <c r="U36" s="80">
        <v>0</v>
      </c>
      <c r="V36" s="80">
        <v>16.3</v>
      </c>
      <c r="W36" s="80">
        <v>0.5</v>
      </c>
      <c r="X36" s="80">
        <v>759.5</v>
      </c>
      <c r="Y36" s="80">
        <v>4</v>
      </c>
      <c r="Z36" s="80">
        <v>22</v>
      </c>
      <c r="AA36" s="80" t="s">
        <v>182</v>
      </c>
      <c r="AB36" s="80">
        <v>1100</v>
      </c>
      <c r="AC36" s="80">
        <v>1100</v>
      </c>
      <c r="AD36" s="80">
        <v>1100</v>
      </c>
      <c r="AE36" s="85">
        <v>1015</v>
      </c>
    </row>
    <row r="37" spans="1:31">
      <c r="A37" s="91" t="s">
        <v>1629</v>
      </c>
      <c r="B37" s="81">
        <v>21.1</v>
      </c>
      <c r="C37" s="81">
        <v>20.7</v>
      </c>
      <c r="D37" s="81">
        <v>21.4</v>
      </c>
      <c r="E37" s="81">
        <v>21.1</v>
      </c>
      <c r="F37" s="81">
        <v>19.2</v>
      </c>
      <c r="G37" s="81" t="s">
        <v>164</v>
      </c>
      <c r="H37" s="81" t="s">
        <v>73</v>
      </c>
      <c r="I37" s="81" t="s">
        <v>112</v>
      </c>
      <c r="J37" s="81">
        <v>22.9</v>
      </c>
      <c r="K37" s="81">
        <v>22.7</v>
      </c>
      <c r="L37" s="81">
        <v>23.1</v>
      </c>
      <c r="M37" s="81" t="s">
        <v>138</v>
      </c>
      <c r="N37" s="81" t="s">
        <v>63</v>
      </c>
      <c r="O37" s="81" t="s">
        <v>65</v>
      </c>
      <c r="P37" s="81">
        <v>0</v>
      </c>
      <c r="Q37" s="81" t="s">
        <v>47</v>
      </c>
      <c r="R37" s="81">
        <v>0</v>
      </c>
      <c r="S37" s="81">
        <v>0</v>
      </c>
      <c r="T37" s="81">
        <v>0</v>
      </c>
      <c r="U37" s="81">
        <v>0</v>
      </c>
      <c r="V37" s="81">
        <v>16.3</v>
      </c>
      <c r="W37" s="81">
        <v>0.5</v>
      </c>
      <c r="X37" s="81">
        <v>759.5</v>
      </c>
      <c r="Y37" s="81">
        <v>2.7</v>
      </c>
      <c r="Z37" s="81">
        <v>18.399999999999999</v>
      </c>
      <c r="AA37" s="81" t="s">
        <v>189</v>
      </c>
      <c r="AB37" s="81">
        <v>1100</v>
      </c>
      <c r="AC37" s="81">
        <v>1100</v>
      </c>
      <c r="AD37" s="81">
        <v>1100</v>
      </c>
      <c r="AE37" s="86">
        <v>1015.7</v>
      </c>
    </row>
    <row r="38" spans="1:31">
      <c r="A38" s="90" t="s">
        <v>1630</v>
      </c>
      <c r="B38" s="80">
        <v>20.8</v>
      </c>
      <c r="C38" s="80">
        <v>20.5</v>
      </c>
      <c r="D38" s="80">
        <v>21.2</v>
      </c>
      <c r="E38" s="80">
        <v>20.8</v>
      </c>
      <c r="F38" s="80">
        <v>19.3</v>
      </c>
      <c r="G38" s="80" t="s">
        <v>112</v>
      </c>
      <c r="H38" s="80" t="s">
        <v>77</v>
      </c>
      <c r="I38" s="80" t="s">
        <v>173</v>
      </c>
      <c r="J38" s="80">
        <v>23.2</v>
      </c>
      <c r="K38" s="80">
        <v>22.8</v>
      </c>
      <c r="L38" s="80">
        <v>23.3</v>
      </c>
      <c r="M38" s="80" t="s">
        <v>82</v>
      </c>
      <c r="N38" s="80" t="s">
        <v>63</v>
      </c>
      <c r="O38" s="80" t="s">
        <v>82</v>
      </c>
      <c r="P38" s="80">
        <v>0</v>
      </c>
      <c r="Q38" s="80" t="s">
        <v>47</v>
      </c>
      <c r="R38" s="80">
        <v>0</v>
      </c>
      <c r="S38" s="80">
        <v>0</v>
      </c>
      <c r="T38" s="80">
        <v>0</v>
      </c>
      <c r="U38" s="80">
        <v>0</v>
      </c>
      <c r="V38" s="80">
        <v>16.3</v>
      </c>
      <c r="W38" s="80">
        <v>0.5</v>
      </c>
      <c r="X38" s="80">
        <v>759.5</v>
      </c>
      <c r="Y38" s="80">
        <v>6.7</v>
      </c>
      <c r="Z38" s="80">
        <v>31.3</v>
      </c>
      <c r="AA38" s="80" t="s">
        <v>580</v>
      </c>
      <c r="AB38" s="80">
        <v>1100</v>
      </c>
      <c r="AC38" s="80">
        <v>1100</v>
      </c>
      <c r="AD38" s="80">
        <v>1100</v>
      </c>
      <c r="AE38" s="85">
        <v>1015.9</v>
      </c>
    </row>
    <row r="39" spans="1:31">
      <c r="A39" s="91" t="s">
        <v>1631</v>
      </c>
      <c r="B39" s="81">
        <v>20.5</v>
      </c>
      <c r="C39" s="81">
        <v>20.2</v>
      </c>
      <c r="D39" s="81">
        <v>20.7</v>
      </c>
      <c r="E39" s="81">
        <v>20.5</v>
      </c>
      <c r="F39" s="81">
        <v>19.600000000000001</v>
      </c>
      <c r="G39" s="81" t="s">
        <v>162</v>
      </c>
      <c r="H39" s="81" t="s">
        <v>173</v>
      </c>
      <c r="I39" s="81" t="s">
        <v>265</v>
      </c>
      <c r="J39" s="81">
        <v>23.3</v>
      </c>
      <c r="K39" s="81">
        <v>23.2</v>
      </c>
      <c r="L39" s="81">
        <v>23.3</v>
      </c>
      <c r="M39" s="81" t="s">
        <v>82</v>
      </c>
      <c r="N39" s="81" t="s">
        <v>82</v>
      </c>
      <c r="O39" s="81" t="s">
        <v>138</v>
      </c>
      <c r="P39" s="81">
        <v>0</v>
      </c>
      <c r="Q39" s="81" t="s">
        <v>47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0.5</v>
      </c>
      <c r="X39" s="81">
        <v>759.5</v>
      </c>
      <c r="Y39" s="81">
        <v>5.0999999999999996</v>
      </c>
      <c r="Z39" s="81">
        <v>25.6</v>
      </c>
      <c r="AA39" s="81" t="s">
        <v>97</v>
      </c>
      <c r="AB39" s="81">
        <v>1100</v>
      </c>
      <c r="AC39" s="81">
        <v>1100</v>
      </c>
      <c r="AD39" s="81">
        <v>1100</v>
      </c>
      <c r="AE39" s="86">
        <v>1015.5</v>
      </c>
    </row>
    <row r="40" spans="1:31">
      <c r="A40" s="90" t="s">
        <v>1632</v>
      </c>
      <c r="B40" s="80">
        <v>21.1</v>
      </c>
      <c r="C40" s="80">
        <v>20.3</v>
      </c>
      <c r="D40" s="80">
        <v>22.5</v>
      </c>
      <c r="E40" s="80">
        <v>21.1</v>
      </c>
      <c r="F40" s="80">
        <v>19.2</v>
      </c>
      <c r="G40" s="80" t="s">
        <v>164</v>
      </c>
      <c r="H40" s="80" t="s">
        <v>63</v>
      </c>
      <c r="I40" s="80" t="s">
        <v>162</v>
      </c>
      <c r="J40" s="80">
        <v>23.1</v>
      </c>
      <c r="K40" s="80">
        <v>22.8</v>
      </c>
      <c r="L40" s="80">
        <v>23.2</v>
      </c>
      <c r="M40" s="80" t="s">
        <v>138</v>
      </c>
      <c r="N40" s="80" t="s">
        <v>34</v>
      </c>
      <c r="O40" s="80" t="s">
        <v>138</v>
      </c>
      <c r="P40" s="80">
        <v>248.1</v>
      </c>
      <c r="Q40" s="80" t="s">
        <v>74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0.5</v>
      </c>
      <c r="X40" s="80">
        <v>759.5</v>
      </c>
      <c r="Y40" s="80">
        <v>3.9</v>
      </c>
      <c r="Z40" s="80">
        <v>22</v>
      </c>
      <c r="AA40" s="80" t="s">
        <v>31</v>
      </c>
      <c r="AB40" s="80">
        <v>1100</v>
      </c>
      <c r="AC40" s="80">
        <v>1100</v>
      </c>
      <c r="AD40" s="80">
        <v>1100</v>
      </c>
      <c r="AE40" s="85">
        <v>1015.8</v>
      </c>
    </row>
    <row r="41" spans="1:31">
      <c r="A41" s="91" t="s">
        <v>1633</v>
      </c>
      <c r="B41" s="81">
        <v>22.4</v>
      </c>
      <c r="C41" s="81">
        <v>21.7</v>
      </c>
      <c r="D41" s="81">
        <v>23.2</v>
      </c>
      <c r="E41" s="81">
        <v>22.4</v>
      </c>
      <c r="F41" s="81">
        <v>18.5</v>
      </c>
      <c r="G41" s="81" t="s">
        <v>82</v>
      </c>
      <c r="H41" s="81" t="s">
        <v>37</v>
      </c>
      <c r="I41" s="81" t="s">
        <v>83</v>
      </c>
      <c r="J41" s="81">
        <v>22.9</v>
      </c>
      <c r="K41" s="81">
        <v>22.7</v>
      </c>
      <c r="L41" s="81">
        <v>23</v>
      </c>
      <c r="M41" s="81" t="s">
        <v>68</v>
      </c>
      <c r="N41" s="81" t="s">
        <v>37</v>
      </c>
      <c r="O41" s="81" t="s">
        <v>63</v>
      </c>
      <c r="P41" s="81">
        <v>678.5</v>
      </c>
      <c r="Q41" s="81" t="s">
        <v>88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0.5</v>
      </c>
      <c r="X41" s="81">
        <v>759.5</v>
      </c>
      <c r="Y41" s="81">
        <v>3.4</v>
      </c>
      <c r="Z41" s="81">
        <v>13</v>
      </c>
      <c r="AA41" s="81" t="s">
        <v>34</v>
      </c>
      <c r="AB41" s="81">
        <v>1100</v>
      </c>
      <c r="AC41" s="81">
        <v>1100</v>
      </c>
      <c r="AD41" s="81">
        <v>1100</v>
      </c>
      <c r="AE41" s="86">
        <v>1015.5</v>
      </c>
    </row>
    <row r="42" spans="1:31">
      <c r="A42" s="90" t="s">
        <v>1634</v>
      </c>
      <c r="B42" s="80">
        <v>22.3</v>
      </c>
      <c r="C42" s="80">
        <v>21.5</v>
      </c>
      <c r="D42" s="80">
        <v>23</v>
      </c>
      <c r="E42" s="80">
        <v>22.3</v>
      </c>
      <c r="F42" s="80">
        <v>18.8</v>
      </c>
      <c r="G42" s="80" t="s">
        <v>65</v>
      </c>
      <c r="H42" s="80" t="s">
        <v>34</v>
      </c>
      <c r="I42" s="80" t="s">
        <v>114</v>
      </c>
      <c r="J42" s="80">
        <v>22.8</v>
      </c>
      <c r="K42" s="80">
        <v>22.5</v>
      </c>
      <c r="L42" s="80">
        <v>22.9</v>
      </c>
      <c r="M42" s="80" t="s">
        <v>34</v>
      </c>
      <c r="N42" s="80" t="s">
        <v>34</v>
      </c>
      <c r="O42" s="80" t="s">
        <v>68</v>
      </c>
      <c r="P42" s="80">
        <v>367.4</v>
      </c>
      <c r="Q42" s="80" t="s">
        <v>189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0.5</v>
      </c>
      <c r="X42" s="80">
        <v>759.5</v>
      </c>
      <c r="Y42" s="80">
        <v>2.4</v>
      </c>
      <c r="Z42" s="80">
        <v>16.600000000000001</v>
      </c>
      <c r="AA42" s="80" t="s">
        <v>134</v>
      </c>
      <c r="AB42" s="80">
        <v>1100</v>
      </c>
      <c r="AC42" s="80">
        <v>1100</v>
      </c>
      <c r="AD42" s="80">
        <v>1100</v>
      </c>
      <c r="AE42" s="85">
        <v>1014.3</v>
      </c>
    </row>
    <row r="43" spans="1:31">
      <c r="A43" s="91" t="s">
        <v>1635</v>
      </c>
      <c r="B43" s="81">
        <v>21</v>
      </c>
      <c r="C43" s="81">
        <v>20.7</v>
      </c>
      <c r="D43" s="81">
        <v>21.7</v>
      </c>
      <c r="E43" s="81">
        <v>21</v>
      </c>
      <c r="F43" s="81">
        <v>19.100000000000001</v>
      </c>
      <c r="G43" s="81" t="s">
        <v>164</v>
      </c>
      <c r="H43" s="81" t="s">
        <v>73</v>
      </c>
      <c r="I43" s="81" t="s">
        <v>170</v>
      </c>
      <c r="J43" s="81">
        <v>23.1</v>
      </c>
      <c r="K43" s="81">
        <v>22.7</v>
      </c>
      <c r="L43" s="81">
        <v>23.2</v>
      </c>
      <c r="M43" s="81" t="s">
        <v>63</v>
      </c>
      <c r="N43" s="81" t="s">
        <v>68</v>
      </c>
      <c r="O43" s="81" t="s">
        <v>82</v>
      </c>
      <c r="P43" s="81">
        <v>0</v>
      </c>
      <c r="Q43" s="81" t="s">
        <v>47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0.5</v>
      </c>
      <c r="X43" s="81">
        <v>759.5</v>
      </c>
      <c r="Y43" s="81">
        <v>3</v>
      </c>
      <c r="Z43" s="81">
        <v>16.600000000000001</v>
      </c>
      <c r="AA43" s="81" t="s">
        <v>51</v>
      </c>
      <c r="AB43" s="81">
        <v>1100</v>
      </c>
      <c r="AC43" s="81">
        <v>1100</v>
      </c>
      <c r="AD43" s="81">
        <v>1100</v>
      </c>
      <c r="AE43" s="86">
        <v>1014.2</v>
      </c>
    </row>
    <row r="44" spans="1:31">
      <c r="A44" s="90" t="s">
        <v>1636</v>
      </c>
      <c r="B44" s="80">
        <v>20.100000000000001</v>
      </c>
      <c r="C44" s="80">
        <v>19.8</v>
      </c>
      <c r="D44" s="80">
        <v>20.7</v>
      </c>
      <c r="E44" s="80">
        <v>20.100000000000001</v>
      </c>
      <c r="F44" s="80">
        <v>19.100000000000001</v>
      </c>
      <c r="G44" s="80" t="s">
        <v>173</v>
      </c>
      <c r="H44" s="80" t="s">
        <v>170</v>
      </c>
      <c r="I44" s="80" t="s">
        <v>162</v>
      </c>
      <c r="J44" s="80">
        <v>23.4</v>
      </c>
      <c r="K44" s="80">
        <v>23.1</v>
      </c>
      <c r="L44" s="80">
        <v>23.7</v>
      </c>
      <c r="M44" s="80" t="s">
        <v>63</v>
      </c>
      <c r="N44" s="80" t="s">
        <v>63</v>
      </c>
      <c r="O44" s="80" t="s">
        <v>63</v>
      </c>
      <c r="P44" s="80">
        <v>0</v>
      </c>
      <c r="Q44" s="80" t="s">
        <v>47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0.5</v>
      </c>
      <c r="X44" s="80">
        <v>759.5</v>
      </c>
      <c r="Y44" s="80">
        <v>3.2</v>
      </c>
      <c r="Z44" s="80">
        <v>18.399999999999999</v>
      </c>
      <c r="AA44" s="80" t="s">
        <v>886</v>
      </c>
      <c r="AB44" s="80">
        <v>1100</v>
      </c>
      <c r="AC44" s="80">
        <v>1099.5</v>
      </c>
      <c r="AD44" s="80">
        <v>1100</v>
      </c>
      <c r="AE44" s="85">
        <v>1013.6</v>
      </c>
    </row>
    <row r="45" spans="1:31">
      <c r="A45" s="91" t="s">
        <v>1637</v>
      </c>
      <c r="B45" s="81">
        <v>19.899999999999999</v>
      </c>
      <c r="C45" s="81">
        <v>19.5</v>
      </c>
      <c r="D45" s="81">
        <v>20.2</v>
      </c>
      <c r="E45" s="81">
        <v>19.899999999999999</v>
      </c>
      <c r="F45" s="81">
        <v>18.8</v>
      </c>
      <c r="G45" s="81" t="s">
        <v>173</v>
      </c>
      <c r="H45" s="81" t="s">
        <v>170</v>
      </c>
      <c r="I45" s="81" t="s">
        <v>265</v>
      </c>
      <c r="J45" s="81">
        <v>23.5</v>
      </c>
      <c r="K45" s="81">
        <v>23.2</v>
      </c>
      <c r="L45" s="81">
        <v>23.7</v>
      </c>
      <c r="M45" s="81" t="s">
        <v>63</v>
      </c>
      <c r="N45" s="81" t="s">
        <v>68</v>
      </c>
      <c r="O45" s="81" t="s">
        <v>63</v>
      </c>
      <c r="P45" s="81">
        <v>0</v>
      </c>
      <c r="Q45" s="81" t="s">
        <v>47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0.5</v>
      </c>
      <c r="X45" s="81">
        <v>759.5</v>
      </c>
      <c r="Y45" s="81">
        <v>3.7</v>
      </c>
      <c r="Z45" s="81">
        <v>25.6</v>
      </c>
      <c r="AA45" s="81" t="s">
        <v>420</v>
      </c>
      <c r="AB45" s="81">
        <v>1099.3</v>
      </c>
      <c r="AC45" s="81">
        <v>1098.3</v>
      </c>
      <c r="AD45" s="81">
        <v>1100</v>
      </c>
      <c r="AE45" s="86">
        <v>1012.6</v>
      </c>
    </row>
    <row r="46" spans="1:31">
      <c r="A46" s="90" t="s">
        <v>1638</v>
      </c>
      <c r="B46" s="80">
        <v>20.100000000000001</v>
      </c>
      <c r="C46" s="80">
        <v>19.7</v>
      </c>
      <c r="D46" s="80">
        <v>21.3</v>
      </c>
      <c r="E46" s="80">
        <v>20.100000000000001</v>
      </c>
      <c r="F46" s="80">
        <v>18.600000000000001</v>
      </c>
      <c r="G46" s="80" t="s">
        <v>112</v>
      </c>
      <c r="H46" s="80" t="s">
        <v>172</v>
      </c>
      <c r="I46" s="80" t="s">
        <v>167</v>
      </c>
      <c r="J46" s="80">
        <v>23.1</v>
      </c>
      <c r="K46" s="80">
        <v>22.8</v>
      </c>
      <c r="L46" s="80">
        <v>23.2</v>
      </c>
      <c r="M46" s="80" t="s">
        <v>68</v>
      </c>
      <c r="N46" s="80" t="s">
        <v>34</v>
      </c>
      <c r="O46" s="80" t="s">
        <v>63</v>
      </c>
      <c r="P46" s="80">
        <v>314.39999999999998</v>
      </c>
      <c r="Q46" s="80" t="s">
        <v>189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0.5</v>
      </c>
      <c r="X46" s="80">
        <v>759.5</v>
      </c>
      <c r="Y46" s="80">
        <v>7</v>
      </c>
      <c r="Z46" s="80">
        <v>33.1</v>
      </c>
      <c r="AA46" s="80" t="s">
        <v>1022</v>
      </c>
      <c r="AB46" s="80">
        <v>1098.8</v>
      </c>
      <c r="AC46" s="80">
        <v>1097.5</v>
      </c>
      <c r="AD46" s="80">
        <v>1099.9000000000001</v>
      </c>
      <c r="AE46" s="85">
        <v>1012</v>
      </c>
    </row>
    <row r="47" spans="1:31">
      <c r="A47" s="91" t="s">
        <v>1639</v>
      </c>
      <c r="B47" s="81">
        <v>20.8</v>
      </c>
      <c r="C47" s="81">
        <v>20.5</v>
      </c>
      <c r="D47" s="81">
        <v>21.3</v>
      </c>
      <c r="E47" s="81">
        <v>20.8</v>
      </c>
      <c r="F47" s="81">
        <v>19.2</v>
      </c>
      <c r="G47" s="81" t="s">
        <v>112</v>
      </c>
      <c r="H47" s="81" t="s">
        <v>172</v>
      </c>
      <c r="I47" s="81" t="s">
        <v>167</v>
      </c>
      <c r="J47" s="81">
        <v>22.3</v>
      </c>
      <c r="K47" s="81">
        <v>22.1</v>
      </c>
      <c r="L47" s="81">
        <v>22.8</v>
      </c>
      <c r="M47" s="81" t="s">
        <v>138</v>
      </c>
      <c r="N47" s="81" t="s">
        <v>63</v>
      </c>
      <c r="O47" s="81" t="s">
        <v>65</v>
      </c>
      <c r="P47" s="81">
        <v>632</v>
      </c>
      <c r="Q47" s="81" t="s">
        <v>88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0.5</v>
      </c>
      <c r="X47" s="81">
        <v>759.5</v>
      </c>
      <c r="Y47" s="81">
        <v>6.1</v>
      </c>
      <c r="Z47" s="81">
        <v>20.2</v>
      </c>
      <c r="AA47" s="81" t="s">
        <v>167</v>
      </c>
      <c r="AB47" s="81">
        <v>1098.7</v>
      </c>
      <c r="AC47" s="81">
        <v>1097.7</v>
      </c>
      <c r="AD47" s="81">
        <v>1099.5999999999999</v>
      </c>
      <c r="AE47" s="86">
        <v>1011.9</v>
      </c>
    </row>
    <row r="48" spans="1:31">
      <c r="A48" s="90" t="s">
        <v>1640</v>
      </c>
      <c r="B48" s="80">
        <v>20.9</v>
      </c>
      <c r="C48" s="80">
        <v>20.6</v>
      </c>
      <c r="D48" s="80">
        <v>21.3</v>
      </c>
      <c r="E48" s="80">
        <v>20.9</v>
      </c>
      <c r="F48" s="80">
        <v>19.600000000000001</v>
      </c>
      <c r="G48" s="80" t="s">
        <v>167</v>
      </c>
      <c r="H48" s="80" t="s">
        <v>170</v>
      </c>
      <c r="I48" s="80" t="s">
        <v>162</v>
      </c>
      <c r="J48" s="80">
        <v>22.3</v>
      </c>
      <c r="K48" s="80">
        <v>22.1</v>
      </c>
      <c r="L48" s="80">
        <v>22.5</v>
      </c>
      <c r="M48" s="80" t="s">
        <v>65</v>
      </c>
      <c r="N48" s="80" t="s">
        <v>138</v>
      </c>
      <c r="O48" s="80" t="s">
        <v>83</v>
      </c>
      <c r="P48" s="80">
        <v>440.7</v>
      </c>
      <c r="Q48" s="80" t="s">
        <v>174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0.5</v>
      </c>
      <c r="X48" s="80">
        <v>759.5</v>
      </c>
      <c r="Y48" s="80">
        <v>7.2</v>
      </c>
      <c r="Z48" s="80">
        <v>47.9</v>
      </c>
      <c r="AA48" s="80" t="s">
        <v>80</v>
      </c>
      <c r="AB48" s="80">
        <v>1097.5</v>
      </c>
      <c r="AC48" s="80">
        <v>1096.0999999999999</v>
      </c>
      <c r="AD48" s="80">
        <v>1098.4000000000001</v>
      </c>
      <c r="AE48" s="85">
        <v>1010.7</v>
      </c>
    </row>
    <row r="49" spans="1:31">
      <c r="A49" s="91" t="s">
        <v>1641</v>
      </c>
      <c r="B49" s="81">
        <v>20.7</v>
      </c>
      <c r="C49" s="81">
        <v>20.6</v>
      </c>
      <c r="D49" s="81">
        <v>20.9</v>
      </c>
      <c r="E49" s="81">
        <v>20.7</v>
      </c>
      <c r="F49" s="81">
        <v>20</v>
      </c>
      <c r="G49" s="81" t="s">
        <v>265</v>
      </c>
      <c r="H49" s="81" t="s">
        <v>162</v>
      </c>
      <c r="I49" s="81" t="s">
        <v>247</v>
      </c>
      <c r="J49" s="81">
        <v>22.6</v>
      </c>
      <c r="K49" s="81">
        <v>22.4</v>
      </c>
      <c r="L49" s="81">
        <v>22.7</v>
      </c>
      <c r="M49" s="81" t="s">
        <v>83</v>
      </c>
      <c r="N49" s="81" t="s">
        <v>65</v>
      </c>
      <c r="O49" s="81" t="s">
        <v>83</v>
      </c>
      <c r="P49" s="81">
        <v>0</v>
      </c>
      <c r="Q49" s="81" t="s">
        <v>47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0.5</v>
      </c>
      <c r="X49" s="81">
        <v>759.5</v>
      </c>
      <c r="Y49" s="81">
        <v>14.6</v>
      </c>
      <c r="Z49" s="81">
        <v>40.299999999999997</v>
      </c>
      <c r="AA49" s="81" t="s">
        <v>561</v>
      </c>
      <c r="AB49" s="81">
        <v>1097.8</v>
      </c>
      <c r="AC49" s="81">
        <v>1096.0999999999999</v>
      </c>
      <c r="AD49" s="81">
        <v>1098.7</v>
      </c>
      <c r="AE49" s="86">
        <v>1011</v>
      </c>
    </row>
    <row r="50" spans="1:31">
      <c r="A50" s="90" t="s">
        <v>1642</v>
      </c>
      <c r="B50" s="80">
        <v>20.7</v>
      </c>
      <c r="C50" s="80">
        <v>20.5</v>
      </c>
      <c r="D50" s="80">
        <v>20.8</v>
      </c>
      <c r="E50" s="80">
        <v>20.7</v>
      </c>
      <c r="F50" s="80">
        <v>20.2</v>
      </c>
      <c r="G50" s="80" t="s">
        <v>247</v>
      </c>
      <c r="H50" s="80" t="s">
        <v>265</v>
      </c>
      <c r="I50" s="80" t="s">
        <v>176</v>
      </c>
      <c r="J50" s="80">
        <v>22.8</v>
      </c>
      <c r="K50" s="80">
        <v>22.4</v>
      </c>
      <c r="L50" s="80">
        <v>23.1</v>
      </c>
      <c r="M50" s="80" t="s">
        <v>83</v>
      </c>
      <c r="N50" s="80" t="s">
        <v>83</v>
      </c>
      <c r="O50" s="80" t="s">
        <v>80</v>
      </c>
      <c r="P50" s="80">
        <v>0</v>
      </c>
      <c r="Q50" s="80" t="s">
        <v>47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0.5</v>
      </c>
      <c r="X50" s="80">
        <v>759.5</v>
      </c>
      <c r="Y50" s="80">
        <v>9.3000000000000007</v>
      </c>
      <c r="Z50" s="80">
        <v>36.700000000000003</v>
      </c>
      <c r="AA50" s="80" t="s">
        <v>117</v>
      </c>
      <c r="AB50" s="80">
        <v>1098.3</v>
      </c>
      <c r="AC50" s="80">
        <v>1097.5999999999999</v>
      </c>
      <c r="AD50" s="80">
        <v>1099.4000000000001</v>
      </c>
      <c r="AE50" s="85">
        <v>1011.5</v>
      </c>
    </row>
    <row r="51" spans="1:31">
      <c r="A51" s="91" t="s">
        <v>1643</v>
      </c>
      <c r="B51" s="81">
        <v>20.9</v>
      </c>
      <c r="C51" s="81">
        <v>20.7</v>
      </c>
      <c r="D51" s="81">
        <v>21.1</v>
      </c>
      <c r="E51" s="81">
        <v>20.9</v>
      </c>
      <c r="F51" s="81">
        <v>20.2</v>
      </c>
      <c r="G51" s="81" t="s">
        <v>265</v>
      </c>
      <c r="H51" s="81" t="s">
        <v>173</v>
      </c>
      <c r="I51" s="81" t="s">
        <v>265</v>
      </c>
      <c r="J51" s="81">
        <v>23.2</v>
      </c>
      <c r="K51" s="81">
        <v>23.1</v>
      </c>
      <c r="L51" s="81">
        <v>23.2</v>
      </c>
      <c r="M51" s="81" t="s">
        <v>83</v>
      </c>
      <c r="N51" s="81" t="s">
        <v>83</v>
      </c>
      <c r="O51" s="81" t="s">
        <v>83</v>
      </c>
      <c r="P51" s="81">
        <v>0</v>
      </c>
      <c r="Q51" s="81" t="s">
        <v>47</v>
      </c>
      <c r="R51" s="81">
        <v>3</v>
      </c>
      <c r="S51" s="81">
        <v>0.7</v>
      </c>
      <c r="T51" s="81">
        <v>0.7</v>
      </c>
      <c r="U51" s="81">
        <v>0</v>
      </c>
      <c r="V51" s="81">
        <v>0.7</v>
      </c>
      <c r="W51" s="81">
        <v>1.2</v>
      </c>
      <c r="X51" s="81">
        <v>760.2</v>
      </c>
      <c r="Y51" s="81">
        <v>7.2</v>
      </c>
      <c r="Z51" s="81">
        <v>33.1</v>
      </c>
      <c r="AA51" s="81" t="s">
        <v>265</v>
      </c>
      <c r="AB51" s="81">
        <v>1098.8</v>
      </c>
      <c r="AC51" s="81">
        <v>1097.7</v>
      </c>
      <c r="AD51" s="81">
        <v>1099.7</v>
      </c>
      <c r="AE51" s="86">
        <v>1012</v>
      </c>
    </row>
    <row r="52" spans="1:31">
      <c r="A52" s="90" t="s">
        <v>1644</v>
      </c>
      <c r="B52" s="80">
        <v>20.7</v>
      </c>
      <c r="C52" s="80">
        <v>20.399999999999999</v>
      </c>
      <c r="D52" s="80">
        <v>21.2</v>
      </c>
      <c r="E52" s="80">
        <v>20.7</v>
      </c>
      <c r="F52" s="80">
        <v>20.100000000000001</v>
      </c>
      <c r="G52" s="80" t="s">
        <v>265</v>
      </c>
      <c r="H52" s="80" t="s">
        <v>162</v>
      </c>
      <c r="I52" s="80" t="s">
        <v>247</v>
      </c>
      <c r="J52" s="80">
        <v>23.1</v>
      </c>
      <c r="K52" s="80">
        <v>22.5</v>
      </c>
      <c r="L52" s="80">
        <v>23.2</v>
      </c>
      <c r="M52" s="80" t="s">
        <v>83</v>
      </c>
      <c r="N52" s="80" t="s">
        <v>65</v>
      </c>
      <c r="O52" s="80" t="s">
        <v>80</v>
      </c>
      <c r="P52" s="80">
        <v>200.4</v>
      </c>
      <c r="Q52" s="80" t="s">
        <v>44</v>
      </c>
      <c r="R52" s="80">
        <v>0</v>
      </c>
      <c r="S52" s="80">
        <v>0.7</v>
      </c>
      <c r="T52" s="80">
        <v>0</v>
      </c>
      <c r="U52" s="80">
        <v>0</v>
      </c>
      <c r="V52" s="80">
        <v>0.7</v>
      </c>
      <c r="W52" s="80">
        <v>1.2</v>
      </c>
      <c r="X52" s="80">
        <v>760.2</v>
      </c>
      <c r="Y52" s="80">
        <v>7.4</v>
      </c>
      <c r="Z52" s="80">
        <v>23.8</v>
      </c>
      <c r="AA52" s="80" t="s">
        <v>678</v>
      </c>
      <c r="AB52" s="80">
        <v>1099.7</v>
      </c>
      <c r="AC52" s="80">
        <v>1098.0999999999999</v>
      </c>
      <c r="AD52" s="80">
        <v>1100</v>
      </c>
      <c r="AE52" s="85">
        <v>1013.5</v>
      </c>
    </row>
    <row r="53" spans="1:31">
      <c r="A53" s="91" t="s">
        <v>1645</v>
      </c>
      <c r="B53" s="81">
        <v>20.8</v>
      </c>
      <c r="C53" s="81">
        <v>20.7</v>
      </c>
      <c r="D53" s="81">
        <v>21.1</v>
      </c>
      <c r="E53" s="81">
        <v>20.8</v>
      </c>
      <c r="F53" s="81">
        <v>20</v>
      </c>
      <c r="G53" s="81" t="s">
        <v>162</v>
      </c>
      <c r="H53" s="81" t="s">
        <v>173</v>
      </c>
      <c r="I53" s="81" t="s">
        <v>162</v>
      </c>
      <c r="J53" s="81">
        <v>22.8</v>
      </c>
      <c r="K53" s="81">
        <v>22.6</v>
      </c>
      <c r="L53" s="81">
        <v>22.9</v>
      </c>
      <c r="M53" s="81" t="s">
        <v>83</v>
      </c>
      <c r="N53" s="81" t="s">
        <v>83</v>
      </c>
      <c r="O53" s="81" t="s">
        <v>80</v>
      </c>
      <c r="P53" s="81">
        <v>164.8</v>
      </c>
      <c r="Q53" s="81" t="s">
        <v>44</v>
      </c>
      <c r="R53" s="81">
        <v>0</v>
      </c>
      <c r="S53" s="81">
        <v>0.7</v>
      </c>
      <c r="T53" s="81">
        <v>0</v>
      </c>
      <c r="U53" s="81">
        <v>0</v>
      </c>
      <c r="V53" s="81">
        <v>0.7</v>
      </c>
      <c r="W53" s="81">
        <v>1.2</v>
      </c>
      <c r="X53" s="81">
        <v>760.2</v>
      </c>
      <c r="Y53" s="81">
        <v>7.5</v>
      </c>
      <c r="Z53" s="81">
        <v>27.7</v>
      </c>
      <c r="AA53" s="81" t="s">
        <v>162</v>
      </c>
      <c r="AB53" s="81">
        <v>1100</v>
      </c>
      <c r="AC53" s="81">
        <v>1100</v>
      </c>
      <c r="AD53" s="81">
        <v>1100</v>
      </c>
      <c r="AE53" s="86">
        <v>1015.8</v>
      </c>
    </row>
    <row r="54" spans="1:31">
      <c r="A54" s="90" t="s">
        <v>1646</v>
      </c>
      <c r="B54" s="80">
        <v>20.7</v>
      </c>
      <c r="C54" s="80">
        <v>20.5</v>
      </c>
      <c r="D54" s="80">
        <v>20.9</v>
      </c>
      <c r="E54" s="80">
        <v>20.7</v>
      </c>
      <c r="F54" s="80">
        <v>19.7</v>
      </c>
      <c r="G54" s="80" t="s">
        <v>173</v>
      </c>
      <c r="H54" s="80" t="s">
        <v>167</v>
      </c>
      <c r="I54" s="80" t="s">
        <v>162</v>
      </c>
      <c r="J54" s="80">
        <v>22.8</v>
      </c>
      <c r="K54" s="80">
        <v>22.7</v>
      </c>
      <c r="L54" s="80">
        <v>22.9</v>
      </c>
      <c r="M54" s="80" t="s">
        <v>65</v>
      </c>
      <c r="N54" s="80" t="s">
        <v>65</v>
      </c>
      <c r="O54" s="80" t="s">
        <v>83</v>
      </c>
      <c r="P54" s="80">
        <v>213.8</v>
      </c>
      <c r="Q54" s="80" t="s">
        <v>74</v>
      </c>
      <c r="R54" s="80">
        <v>0</v>
      </c>
      <c r="S54" s="80">
        <v>0.7</v>
      </c>
      <c r="T54" s="80">
        <v>0</v>
      </c>
      <c r="U54" s="80">
        <v>0</v>
      </c>
      <c r="V54" s="80">
        <v>0.7</v>
      </c>
      <c r="W54" s="80">
        <v>1.2</v>
      </c>
      <c r="X54" s="80">
        <v>760.2</v>
      </c>
      <c r="Y54" s="80">
        <v>8.1</v>
      </c>
      <c r="Z54" s="80">
        <v>31.3</v>
      </c>
      <c r="AA54" s="80" t="s">
        <v>109</v>
      </c>
      <c r="AB54" s="80">
        <v>1100</v>
      </c>
      <c r="AC54" s="80">
        <v>1100</v>
      </c>
      <c r="AD54" s="80">
        <v>1100</v>
      </c>
      <c r="AE54" s="85">
        <v>1016.7</v>
      </c>
    </row>
    <row r="55" spans="1:31">
      <c r="A55" s="91" t="s">
        <v>1647</v>
      </c>
      <c r="B55" s="81">
        <v>20.5</v>
      </c>
      <c r="C55" s="81">
        <v>20.3</v>
      </c>
      <c r="D55" s="81">
        <v>20.6</v>
      </c>
      <c r="E55" s="81">
        <v>20.5</v>
      </c>
      <c r="F55" s="81">
        <v>19.3</v>
      </c>
      <c r="G55" s="81" t="s">
        <v>181</v>
      </c>
      <c r="H55" s="81" t="s">
        <v>112</v>
      </c>
      <c r="I55" s="81" t="s">
        <v>173</v>
      </c>
      <c r="J55" s="81">
        <v>22.7</v>
      </c>
      <c r="K55" s="81">
        <v>22.6</v>
      </c>
      <c r="L55" s="81">
        <v>22.8</v>
      </c>
      <c r="M55" s="81" t="s">
        <v>65</v>
      </c>
      <c r="N55" s="81" t="s">
        <v>138</v>
      </c>
      <c r="O55" s="81" t="s">
        <v>65</v>
      </c>
      <c r="P55" s="81">
        <v>0</v>
      </c>
      <c r="Q55" s="81" t="s">
        <v>47</v>
      </c>
      <c r="R55" s="81">
        <v>0</v>
      </c>
      <c r="S55" s="81">
        <v>0.7</v>
      </c>
      <c r="T55" s="81">
        <v>0</v>
      </c>
      <c r="U55" s="81">
        <v>0</v>
      </c>
      <c r="V55" s="81">
        <v>0.7</v>
      </c>
      <c r="W55" s="81">
        <v>1.2</v>
      </c>
      <c r="X55" s="81">
        <v>760.2</v>
      </c>
      <c r="Y55" s="81">
        <v>7.7</v>
      </c>
      <c r="Z55" s="81">
        <v>31.3</v>
      </c>
      <c r="AA55" s="81" t="s">
        <v>92</v>
      </c>
      <c r="AB55" s="81">
        <v>1100</v>
      </c>
      <c r="AC55" s="81">
        <v>1100</v>
      </c>
      <c r="AD55" s="81">
        <v>1100</v>
      </c>
      <c r="AE55" s="86">
        <v>1018</v>
      </c>
    </row>
    <row r="56" spans="1:31">
      <c r="A56" s="90" t="s">
        <v>1648</v>
      </c>
      <c r="B56" s="80">
        <v>20.3</v>
      </c>
      <c r="C56" s="80">
        <v>20.2</v>
      </c>
      <c r="D56" s="80">
        <v>20.5</v>
      </c>
      <c r="E56" s="80">
        <v>20.3</v>
      </c>
      <c r="F56" s="80">
        <v>18.8</v>
      </c>
      <c r="G56" s="80" t="s">
        <v>112</v>
      </c>
      <c r="H56" s="80" t="s">
        <v>170</v>
      </c>
      <c r="I56" s="80" t="s">
        <v>173</v>
      </c>
      <c r="J56" s="80">
        <v>22.7</v>
      </c>
      <c r="K56" s="80">
        <v>22.5</v>
      </c>
      <c r="L56" s="80">
        <v>22.9</v>
      </c>
      <c r="M56" s="80" t="s">
        <v>82</v>
      </c>
      <c r="N56" s="80" t="s">
        <v>82</v>
      </c>
      <c r="O56" s="80" t="s">
        <v>138</v>
      </c>
      <c r="P56" s="80">
        <v>0</v>
      </c>
      <c r="Q56" s="80" t="s">
        <v>47</v>
      </c>
      <c r="R56" s="80">
        <v>0</v>
      </c>
      <c r="S56" s="80">
        <v>0.7</v>
      </c>
      <c r="T56" s="80">
        <v>0</v>
      </c>
      <c r="U56" s="80">
        <v>0</v>
      </c>
      <c r="V56" s="80">
        <v>0.7</v>
      </c>
      <c r="W56" s="80">
        <v>1.2</v>
      </c>
      <c r="X56" s="80">
        <v>760.2</v>
      </c>
      <c r="Y56" s="80">
        <v>10.8</v>
      </c>
      <c r="Z56" s="80">
        <v>42.1</v>
      </c>
      <c r="AA56" s="80" t="s">
        <v>59</v>
      </c>
      <c r="AB56" s="80">
        <v>1100</v>
      </c>
      <c r="AC56" s="80">
        <v>1100</v>
      </c>
      <c r="AD56" s="80">
        <v>1100</v>
      </c>
      <c r="AE56" s="85">
        <v>1017.7</v>
      </c>
    </row>
    <row r="57" spans="1:31">
      <c r="A57" s="91" t="s">
        <v>1649</v>
      </c>
      <c r="B57" s="81">
        <v>20.2</v>
      </c>
      <c r="C57" s="81">
        <v>20</v>
      </c>
      <c r="D57" s="81">
        <v>20.399999999999999</v>
      </c>
      <c r="E57" s="81">
        <v>20.2</v>
      </c>
      <c r="F57" s="81">
        <v>19.2</v>
      </c>
      <c r="G57" s="81" t="s">
        <v>173</v>
      </c>
      <c r="H57" s="81" t="s">
        <v>181</v>
      </c>
      <c r="I57" s="81" t="s">
        <v>162</v>
      </c>
      <c r="J57" s="81">
        <v>22.8</v>
      </c>
      <c r="K57" s="81">
        <v>22.7</v>
      </c>
      <c r="L57" s="81">
        <v>22.9</v>
      </c>
      <c r="M57" s="81" t="s">
        <v>138</v>
      </c>
      <c r="N57" s="81" t="s">
        <v>138</v>
      </c>
      <c r="O57" s="81" t="s">
        <v>138</v>
      </c>
      <c r="P57" s="81">
        <v>0</v>
      </c>
      <c r="Q57" s="81" t="s">
        <v>47</v>
      </c>
      <c r="R57" s="81">
        <v>0</v>
      </c>
      <c r="S57" s="81">
        <v>0</v>
      </c>
      <c r="T57" s="81">
        <v>0</v>
      </c>
      <c r="U57" s="81">
        <v>0</v>
      </c>
      <c r="V57" s="81">
        <v>0.7</v>
      </c>
      <c r="W57" s="81">
        <v>1.2</v>
      </c>
      <c r="X57" s="81">
        <v>760.2</v>
      </c>
      <c r="Y57" s="81">
        <v>9.5</v>
      </c>
      <c r="Z57" s="81">
        <v>33.1</v>
      </c>
      <c r="AA57" s="81" t="s">
        <v>80</v>
      </c>
      <c r="AB57" s="81">
        <v>1100</v>
      </c>
      <c r="AC57" s="81">
        <v>1100</v>
      </c>
      <c r="AD57" s="81">
        <v>1100</v>
      </c>
      <c r="AE57" s="86">
        <v>1018.6</v>
      </c>
    </row>
    <row r="58" spans="1:31">
      <c r="A58" s="90" t="s">
        <v>1650</v>
      </c>
      <c r="B58" s="80">
        <v>20.5</v>
      </c>
      <c r="C58" s="80">
        <v>20.2</v>
      </c>
      <c r="D58" s="80">
        <v>21.2</v>
      </c>
      <c r="E58" s="80">
        <v>20.5</v>
      </c>
      <c r="F58" s="80">
        <v>19.100000000000001</v>
      </c>
      <c r="G58" s="80" t="s">
        <v>167</v>
      </c>
      <c r="H58" s="80" t="s">
        <v>164</v>
      </c>
      <c r="I58" s="80" t="s">
        <v>173</v>
      </c>
      <c r="J58" s="80">
        <v>22.7</v>
      </c>
      <c r="K58" s="80">
        <v>22.5</v>
      </c>
      <c r="L58" s="80">
        <v>22.7</v>
      </c>
      <c r="M58" s="80" t="s">
        <v>138</v>
      </c>
      <c r="N58" s="80" t="s">
        <v>138</v>
      </c>
      <c r="O58" s="80" t="s">
        <v>138</v>
      </c>
      <c r="P58" s="80">
        <v>216.9</v>
      </c>
      <c r="Q58" s="80" t="s">
        <v>74</v>
      </c>
      <c r="R58" s="80">
        <v>0</v>
      </c>
      <c r="S58" s="80">
        <v>0</v>
      </c>
      <c r="T58" s="80">
        <v>0</v>
      </c>
      <c r="U58" s="80">
        <v>0</v>
      </c>
      <c r="V58" s="80">
        <v>0.7</v>
      </c>
      <c r="W58" s="80">
        <v>1.2</v>
      </c>
      <c r="X58" s="80">
        <v>760.2</v>
      </c>
      <c r="Y58" s="80">
        <v>10.4</v>
      </c>
      <c r="Z58" s="80">
        <v>43.9</v>
      </c>
      <c r="AA58" s="80" t="s">
        <v>109</v>
      </c>
      <c r="AB58" s="80">
        <v>1100</v>
      </c>
      <c r="AC58" s="80">
        <v>1100</v>
      </c>
      <c r="AD58" s="80">
        <v>1100</v>
      </c>
      <c r="AE58" s="85">
        <v>1019.3</v>
      </c>
    </row>
    <row r="59" spans="1:31">
      <c r="A59" s="91" t="s">
        <v>1651</v>
      </c>
      <c r="B59" s="81">
        <v>21.2</v>
      </c>
      <c r="C59" s="81">
        <v>20.8</v>
      </c>
      <c r="D59" s="81">
        <v>21.6</v>
      </c>
      <c r="E59" s="81">
        <v>21.2</v>
      </c>
      <c r="F59" s="81">
        <v>19.399999999999999</v>
      </c>
      <c r="G59" s="81" t="s">
        <v>164</v>
      </c>
      <c r="H59" s="81" t="s">
        <v>172</v>
      </c>
      <c r="I59" s="81" t="s">
        <v>167</v>
      </c>
      <c r="J59" s="81">
        <v>22.5</v>
      </c>
      <c r="K59" s="81">
        <v>22.4</v>
      </c>
      <c r="L59" s="81">
        <v>22.6</v>
      </c>
      <c r="M59" s="81" t="s">
        <v>138</v>
      </c>
      <c r="N59" s="81" t="s">
        <v>138</v>
      </c>
      <c r="O59" s="81" t="s">
        <v>65</v>
      </c>
      <c r="P59" s="81">
        <v>540.5</v>
      </c>
      <c r="Q59" s="81" t="s">
        <v>186</v>
      </c>
      <c r="R59" s="81">
        <v>0</v>
      </c>
      <c r="S59" s="81">
        <v>0</v>
      </c>
      <c r="T59" s="81">
        <v>0</v>
      </c>
      <c r="U59" s="81">
        <v>0</v>
      </c>
      <c r="V59" s="81">
        <v>0.7</v>
      </c>
      <c r="W59" s="81">
        <v>1.2</v>
      </c>
      <c r="X59" s="81">
        <v>760.2</v>
      </c>
      <c r="Y59" s="81">
        <v>11.6</v>
      </c>
      <c r="Z59" s="81">
        <v>43.9</v>
      </c>
      <c r="AA59" s="81" t="s">
        <v>34</v>
      </c>
      <c r="AB59" s="81">
        <v>1100</v>
      </c>
      <c r="AC59" s="81">
        <v>1100</v>
      </c>
      <c r="AD59" s="81">
        <v>1100</v>
      </c>
      <c r="AE59" s="86">
        <v>1020.2</v>
      </c>
    </row>
    <row r="60" spans="1:31">
      <c r="A60" s="90" t="s">
        <v>1652</v>
      </c>
      <c r="B60" s="80">
        <v>20.8</v>
      </c>
      <c r="C60" s="80">
        <v>20.5</v>
      </c>
      <c r="D60" s="80">
        <v>21.2</v>
      </c>
      <c r="E60" s="80">
        <v>20.8</v>
      </c>
      <c r="F60" s="80">
        <v>18.8</v>
      </c>
      <c r="G60" s="80" t="s">
        <v>172</v>
      </c>
      <c r="H60" s="80" t="s">
        <v>77</v>
      </c>
      <c r="I60" s="80" t="s">
        <v>170</v>
      </c>
      <c r="J60" s="80">
        <v>22.5</v>
      </c>
      <c r="K60" s="80">
        <v>22.4</v>
      </c>
      <c r="L60" s="80">
        <v>22.6</v>
      </c>
      <c r="M60" s="80" t="s">
        <v>138</v>
      </c>
      <c r="N60" s="80" t="s">
        <v>82</v>
      </c>
      <c r="O60" s="80" t="s">
        <v>65</v>
      </c>
      <c r="P60" s="80">
        <v>366</v>
      </c>
      <c r="Q60" s="80" t="s">
        <v>189</v>
      </c>
      <c r="R60" s="80">
        <v>0</v>
      </c>
      <c r="S60" s="80">
        <v>0</v>
      </c>
      <c r="T60" s="80">
        <v>0</v>
      </c>
      <c r="U60" s="80">
        <v>0</v>
      </c>
      <c r="V60" s="80">
        <v>0.7</v>
      </c>
      <c r="W60" s="80">
        <v>1.2</v>
      </c>
      <c r="X60" s="80">
        <v>760.2</v>
      </c>
      <c r="Y60" s="80">
        <v>18.2</v>
      </c>
      <c r="Z60" s="80">
        <v>46.1</v>
      </c>
      <c r="AA60" s="80" t="s">
        <v>114</v>
      </c>
      <c r="AB60" s="80">
        <v>1100</v>
      </c>
      <c r="AC60" s="80">
        <v>1100</v>
      </c>
      <c r="AD60" s="80">
        <v>1100</v>
      </c>
      <c r="AE60" s="85">
        <v>1019.3</v>
      </c>
    </row>
    <row r="61" spans="1:31">
      <c r="A61" s="91" t="s">
        <v>1653</v>
      </c>
      <c r="B61" s="81">
        <v>20.3</v>
      </c>
      <c r="C61" s="81">
        <v>20.100000000000001</v>
      </c>
      <c r="D61" s="81">
        <v>20.6</v>
      </c>
      <c r="E61" s="81">
        <v>20.3</v>
      </c>
      <c r="F61" s="81">
        <v>18.3</v>
      </c>
      <c r="G61" s="81" t="s">
        <v>172</v>
      </c>
      <c r="H61" s="81" t="s">
        <v>117</v>
      </c>
      <c r="I61" s="81" t="s">
        <v>164</v>
      </c>
      <c r="J61" s="81">
        <v>22.4</v>
      </c>
      <c r="K61" s="81">
        <v>22.3</v>
      </c>
      <c r="L61" s="81">
        <v>22.4</v>
      </c>
      <c r="M61" s="81" t="s">
        <v>63</v>
      </c>
      <c r="N61" s="81" t="s">
        <v>63</v>
      </c>
      <c r="O61" s="81" t="s">
        <v>82</v>
      </c>
      <c r="P61" s="81">
        <v>0</v>
      </c>
      <c r="Q61" s="81" t="s">
        <v>47</v>
      </c>
      <c r="R61" s="81">
        <v>0</v>
      </c>
      <c r="S61" s="81">
        <v>0</v>
      </c>
      <c r="T61" s="81">
        <v>0</v>
      </c>
      <c r="U61" s="81">
        <v>0</v>
      </c>
      <c r="V61" s="81">
        <v>0.7</v>
      </c>
      <c r="W61" s="81">
        <v>1.2</v>
      </c>
      <c r="X61" s="81">
        <v>760.2</v>
      </c>
      <c r="Y61" s="81">
        <v>13.9</v>
      </c>
      <c r="Z61" s="81">
        <v>38.5</v>
      </c>
      <c r="AA61" s="81" t="s">
        <v>65</v>
      </c>
      <c r="AB61" s="81">
        <v>1100</v>
      </c>
      <c r="AC61" s="81">
        <v>1100</v>
      </c>
      <c r="AD61" s="81">
        <v>1100</v>
      </c>
      <c r="AE61" s="86">
        <v>1020.1</v>
      </c>
    </row>
    <row r="62" spans="1:31">
      <c r="A62" s="90" t="s">
        <v>1654</v>
      </c>
      <c r="B62" s="80">
        <v>19.899999999999999</v>
      </c>
      <c r="C62" s="80">
        <v>19.600000000000001</v>
      </c>
      <c r="D62" s="80">
        <v>20.2</v>
      </c>
      <c r="E62" s="80">
        <v>19.899999999999999</v>
      </c>
      <c r="F62" s="80">
        <v>17.100000000000001</v>
      </c>
      <c r="G62" s="80" t="s">
        <v>73</v>
      </c>
      <c r="H62" s="80" t="s">
        <v>68</v>
      </c>
      <c r="I62" s="80" t="s">
        <v>172</v>
      </c>
      <c r="J62" s="80">
        <v>22.2</v>
      </c>
      <c r="K62" s="80">
        <v>22</v>
      </c>
      <c r="L62" s="80">
        <v>22.4</v>
      </c>
      <c r="M62" s="80" t="s">
        <v>68</v>
      </c>
      <c r="N62" s="80" t="s">
        <v>67</v>
      </c>
      <c r="O62" s="80" t="s">
        <v>82</v>
      </c>
      <c r="P62" s="80">
        <v>0</v>
      </c>
      <c r="Q62" s="80" t="s">
        <v>47</v>
      </c>
      <c r="R62" s="80">
        <v>0</v>
      </c>
      <c r="S62" s="80">
        <v>0</v>
      </c>
      <c r="T62" s="80">
        <v>0</v>
      </c>
      <c r="U62" s="80">
        <v>0</v>
      </c>
      <c r="V62" s="80">
        <v>0.7</v>
      </c>
      <c r="W62" s="80">
        <v>1.2</v>
      </c>
      <c r="X62" s="80">
        <v>760.2</v>
      </c>
      <c r="Y62" s="80">
        <v>13</v>
      </c>
      <c r="Z62" s="80">
        <v>38.5</v>
      </c>
      <c r="AA62" s="80" t="s">
        <v>68</v>
      </c>
      <c r="AB62" s="80">
        <v>1100</v>
      </c>
      <c r="AC62" s="80">
        <v>1100</v>
      </c>
      <c r="AD62" s="80">
        <v>1100</v>
      </c>
      <c r="AE62" s="85">
        <v>1020.4</v>
      </c>
    </row>
    <row r="63" spans="1:31">
      <c r="A63" s="91" t="s">
        <v>1655</v>
      </c>
      <c r="B63" s="81">
        <v>19.7</v>
      </c>
      <c r="C63" s="81">
        <v>19.600000000000001</v>
      </c>
      <c r="D63" s="81">
        <v>19.899999999999999</v>
      </c>
      <c r="E63" s="81">
        <v>19.7</v>
      </c>
      <c r="F63" s="81">
        <v>15.4</v>
      </c>
      <c r="G63" s="81" t="s">
        <v>34</v>
      </c>
      <c r="H63" s="81" t="s">
        <v>62</v>
      </c>
      <c r="I63" s="81" t="s">
        <v>82</v>
      </c>
      <c r="J63" s="81">
        <v>21.8</v>
      </c>
      <c r="K63" s="81">
        <v>21.7</v>
      </c>
      <c r="L63" s="81">
        <v>22</v>
      </c>
      <c r="M63" s="81" t="s">
        <v>86</v>
      </c>
      <c r="N63" s="81" t="s">
        <v>93</v>
      </c>
      <c r="O63" s="81" t="s">
        <v>67</v>
      </c>
      <c r="P63" s="81">
        <v>0</v>
      </c>
      <c r="Q63" s="81" t="s">
        <v>47</v>
      </c>
      <c r="R63" s="81">
        <v>0</v>
      </c>
      <c r="S63" s="81">
        <v>0</v>
      </c>
      <c r="T63" s="81">
        <v>0</v>
      </c>
      <c r="U63" s="81">
        <v>0</v>
      </c>
      <c r="V63" s="81">
        <v>0.7</v>
      </c>
      <c r="W63" s="81">
        <v>1.2</v>
      </c>
      <c r="X63" s="81">
        <v>760.2</v>
      </c>
      <c r="Y63" s="81">
        <v>13.9</v>
      </c>
      <c r="Z63" s="81">
        <v>40.299999999999997</v>
      </c>
      <c r="AA63" s="81" t="s">
        <v>37</v>
      </c>
      <c r="AB63" s="81">
        <v>1100</v>
      </c>
      <c r="AC63" s="81">
        <v>1100</v>
      </c>
      <c r="AD63" s="81">
        <v>1100</v>
      </c>
      <c r="AE63" s="86">
        <v>1019.8</v>
      </c>
    </row>
    <row r="64" spans="1:31">
      <c r="A64" s="90" t="s">
        <v>1656</v>
      </c>
      <c r="B64" s="80">
        <v>19.7</v>
      </c>
      <c r="C64" s="80">
        <v>19.5</v>
      </c>
      <c r="D64" s="80">
        <v>19.8</v>
      </c>
      <c r="E64" s="80">
        <v>19.7</v>
      </c>
      <c r="F64" s="80">
        <v>15.2</v>
      </c>
      <c r="G64" s="80" t="s">
        <v>67</v>
      </c>
      <c r="H64" s="80" t="s">
        <v>62</v>
      </c>
      <c r="I64" s="80" t="s">
        <v>82</v>
      </c>
      <c r="J64" s="80">
        <v>21.6</v>
      </c>
      <c r="K64" s="80">
        <v>21.5</v>
      </c>
      <c r="L64" s="80">
        <v>21.8</v>
      </c>
      <c r="M64" s="80" t="s">
        <v>93</v>
      </c>
      <c r="N64" s="80" t="s">
        <v>109</v>
      </c>
      <c r="O64" s="80" t="s">
        <v>86</v>
      </c>
      <c r="P64" s="80">
        <v>88.8</v>
      </c>
      <c r="Q64" s="80" t="s">
        <v>47</v>
      </c>
      <c r="R64" s="80">
        <v>0</v>
      </c>
      <c r="S64" s="80">
        <v>0</v>
      </c>
      <c r="T64" s="80">
        <v>0</v>
      </c>
      <c r="U64" s="80">
        <v>0</v>
      </c>
      <c r="V64" s="80">
        <v>0.7</v>
      </c>
      <c r="W64" s="80">
        <v>1.2</v>
      </c>
      <c r="X64" s="80">
        <v>760.2</v>
      </c>
      <c r="Y64" s="80">
        <v>14.2</v>
      </c>
      <c r="Z64" s="80">
        <v>47.9</v>
      </c>
      <c r="AA64" s="80" t="s">
        <v>86</v>
      </c>
      <c r="AB64" s="80">
        <v>1100</v>
      </c>
      <c r="AC64" s="80">
        <v>1100</v>
      </c>
      <c r="AD64" s="80">
        <v>1100</v>
      </c>
      <c r="AE64" s="85">
        <v>1019.1</v>
      </c>
    </row>
    <row r="65" spans="1:31">
      <c r="A65" s="91" t="s">
        <v>1657</v>
      </c>
      <c r="B65" s="81">
        <v>19.399999999999999</v>
      </c>
      <c r="C65" s="81">
        <v>18.8</v>
      </c>
      <c r="D65" s="81">
        <v>19.7</v>
      </c>
      <c r="E65" s="81">
        <v>19.399999999999999</v>
      </c>
      <c r="F65" s="81">
        <v>15.6</v>
      </c>
      <c r="G65" s="81" t="s">
        <v>82</v>
      </c>
      <c r="H65" s="81" t="s">
        <v>86</v>
      </c>
      <c r="I65" s="81" t="s">
        <v>117</v>
      </c>
      <c r="J65" s="81">
        <v>21.4</v>
      </c>
      <c r="K65" s="81">
        <v>21.3</v>
      </c>
      <c r="L65" s="81">
        <v>21.5</v>
      </c>
      <c r="M65" s="81" t="s">
        <v>93</v>
      </c>
      <c r="N65" s="81" t="s">
        <v>93</v>
      </c>
      <c r="O65" s="81" t="s">
        <v>86</v>
      </c>
      <c r="P65" s="81">
        <v>114.9</v>
      </c>
      <c r="Q65" s="81" t="s">
        <v>44</v>
      </c>
      <c r="R65" s="81">
        <v>3.6</v>
      </c>
      <c r="S65" s="81">
        <v>1.3</v>
      </c>
      <c r="T65" s="81">
        <v>1.3</v>
      </c>
      <c r="U65" s="81">
        <v>1.3</v>
      </c>
      <c r="V65" s="81">
        <v>2</v>
      </c>
      <c r="W65" s="81">
        <v>2.5</v>
      </c>
      <c r="X65" s="81">
        <v>761.5</v>
      </c>
      <c r="Y65" s="81">
        <v>14.7</v>
      </c>
      <c r="Z65" s="81">
        <v>42.1</v>
      </c>
      <c r="AA65" s="81" t="s">
        <v>82</v>
      </c>
      <c r="AB65" s="81">
        <v>1100</v>
      </c>
      <c r="AC65" s="81">
        <v>1100</v>
      </c>
      <c r="AD65" s="81">
        <v>1100</v>
      </c>
      <c r="AE65" s="86">
        <v>1018.4</v>
      </c>
    </row>
    <row r="66" spans="1:31">
      <c r="A66" s="90" t="s">
        <v>1658</v>
      </c>
      <c r="B66" s="80">
        <v>19.2</v>
      </c>
      <c r="C66" s="80">
        <v>18.7</v>
      </c>
      <c r="D66" s="80">
        <v>19.600000000000001</v>
      </c>
      <c r="E66" s="80">
        <v>19.2</v>
      </c>
      <c r="F66" s="80">
        <v>16.899999999999999</v>
      </c>
      <c r="G66" s="80" t="s">
        <v>77</v>
      </c>
      <c r="H66" s="80" t="s">
        <v>73</v>
      </c>
      <c r="I66" s="80" t="s">
        <v>164</v>
      </c>
      <c r="J66" s="80">
        <v>21.4</v>
      </c>
      <c r="K66" s="80">
        <v>21.3</v>
      </c>
      <c r="L66" s="80">
        <v>21.5</v>
      </c>
      <c r="M66" s="80" t="s">
        <v>37</v>
      </c>
      <c r="N66" s="80" t="s">
        <v>86</v>
      </c>
      <c r="O66" s="80" t="s">
        <v>67</v>
      </c>
      <c r="P66" s="80">
        <v>329.2</v>
      </c>
      <c r="Q66" s="80" t="s">
        <v>189</v>
      </c>
      <c r="R66" s="80">
        <v>3</v>
      </c>
      <c r="S66" s="80">
        <v>2.6</v>
      </c>
      <c r="T66" s="80">
        <v>2.6</v>
      </c>
      <c r="U66" s="80">
        <v>0</v>
      </c>
      <c r="V66" s="80">
        <v>3.3</v>
      </c>
      <c r="W66" s="80">
        <v>3.8</v>
      </c>
      <c r="X66" s="80">
        <v>762.8</v>
      </c>
      <c r="Y66" s="80">
        <v>17.8</v>
      </c>
      <c r="Z66" s="80">
        <v>43.9</v>
      </c>
      <c r="AA66" s="80" t="s">
        <v>172</v>
      </c>
      <c r="AB66" s="80">
        <v>1100</v>
      </c>
      <c r="AC66" s="80">
        <v>1100</v>
      </c>
      <c r="AD66" s="80">
        <v>1100</v>
      </c>
      <c r="AE66" s="85">
        <v>1016.4</v>
      </c>
    </row>
    <row r="67" spans="1:31">
      <c r="A67" s="91" t="s">
        <v>1659</v>
      </c>
      <c r="B67" s="81">
        <v>18.600000000000001</v>
      </c>
      <c r="C67" s="81">
        <v>16.899999999999999</v>
      </c>
      <c r="D67" s="81">
        <v>19.7</v>
      </c>
      <c r="E67" s="81">
        <v>18.600000000000001</v>
      </c>
      <c r="F67" s="81">
        <v>17.2</v>
      </c>
      <c r="G67" s="81" t="s">
        <v>167</v>
      </c>
      <c r="H67" s="81" t="s">
        <v>117</v>
      </c>
      <c r="I67" s="81" t="s">
        <v>149</v>
      </c>
      <c r="J67" s="81">
        <v>21.4</v>
      </c>
      <c r="K67" s="81">
        <v>21.3</v>
      </c>
      <c r="L67" s="81">
        <v>21.5</v>
      </c>
      <c r="M67" s="81" t="s">
        <v>34</v>
      </c>
      <c r="N67" s="81" t="s">
        <v>67</v>
      </c>
      <c r="O67" s="81" t="s">
        <v>34</v>
      </c>
      <c r="P67" s="81">
        <v>0</v>
      </c>
      <c r="Q67" s="81" t="s">
        <v>47</v>
      </c>
      <c r="R67" s="81">
        <v>91.8</v>
      </c>
      <c r="S67" s="81">
        <v>61.5</v>
      </c>
      <c r="T67" s="81">
        <v>61.5</v>
      </c>
      <c r="U67" s="81">
        <v>22.3</v>
      </c>
      <c r="V67" s="81">
        <v>62.2</v>
      </c>
      <c r="W67" s="81">
        <v>62.7</v>
      </c>
      <c r="X67" s="81">
        <v>821.7</v>
      </c>
      <c r="Y67" s="81">
        <v>11.9</v>
      </c>
      <c r="Z67" s="81">
        <v>43.9</v>
      </c>
      <c r="AA67" s="81" t="s">
        <v>77</v>
      </c>
      <c r="AB67" s="81">
        <v>1100</v>
      </c>
      <c r="AC67" s="81">
        <v>1100</v>
      </c>
      <c r="AD67" s="81">
        <v>1100</v>
      </c>
      <c r="AE67" s="86">
        <v>1016.6</v>
      </c>
    </row>
    <row r="68" spans="1:31">
      <c r="A68" s="90" t="s">
        <v>1660</v>
      </c>
      <c r="B68" s="80">
        <v>18.399999999999999</v>
      </c>
      <c r="C68" s="80">
        <v>17.3</v>
      </c>
      <c r="D68" s="80">
        <v>18.8</v>
      </c>
      <c r="E68" s="80">
        <v>18.399999999999999</v>
      </c>
      <c r="F68" s="80">
        <v>17.399999999999999</v>
      </c>
      <c r="G68" s="80" t="s">
        <v>173</v>
      </c>
      <c r="H68" s="80" t="s">
        <v>112</v>
      </c>
      <c r="I68" s="80" t="s">
        <v>149</v>
      </c>
      <c r="J68" s="80">
        <v>21.4</v>
      </c>
      <c r="K68" s="80">
        <v>21.3</v>
      </c>
      <c r="L68" s="80">
        <v>21.5</v>
      </c>
      <c r="M68" s="80" t="s">
        <v>34</v>
      </c>
      <c r="N68" s="80" t="s">
        <v>34</v>
      </c>
      <c r="O68" s="80" t="s">
        <v>34</v>
      </c>
      <c r="P68" s="80">
        <v>0</v>
      </c>
      <c r="Q68" s="80" t="s">
        <v>47</v>
      </c>
      <c r="R68" s="80">
        <v>4.8</v>
      </c>
      <c r="S68" s="80">
        <v>62.3</v>
      </c>
      <c r="T68" s="80">
        <v>62.3</v>
      </c>
      <c r="U68" s="80">
        <v>0</v>
      </c>
      <c r="V68" s="80">
        <v>63</v>
      </c>
      <c r="W68" s="80">
        <v>63.5</v>
      </c>
      <c r="X68" s="80">
        <v>822.5</v>
      </c>
      <c r="Y68" s="80">
        <v>10.7</v>
      </c>
      <c r="Z68" s="80">
        <v>36.700000000000003</v>
      </c>
      <c r="AA68" s="80" t="s">
        <v>82</v>
      </c>
      <c r="AB68" s="80">
        <v>1100</v>
      </c>
      <c r="AC68" s="80">
        <v>1100</v>
      </c>
      <c r="AD68" s="80">
        <v>1100</v>
      </c>
      <c r="AE68" s="85">
        <v>1016.7</v>
      </c>
    </row>
    <row r="69" spans="1:31">
      <c r="A69" s="91" t="s">
        <v>1661</v>
      </c>
      <c r="B69" s="81">
        <v>18.7</v>
      </c>
      <c r="C69" s="81">
        <v>18.5</v>
      </c>
      <c r="D69" s="81">
        <v>18.899999999999999</v>
      </c>
      <c r="E69" s="81">
        <v>18.7</v>
      </c>
      <c r="F69" s="81">
        <v>16.899999999999999</v>
      </c>
      <c r="G69" s="81" t="s">
        <v>164</v>
      </c>
      <c r="H69" s="81" t="s">
        <v>117</v>
      </c>
      <c r="I69" s="81" t="s">
        <v>167</v>
      </c>
      <c r="J69" s="81">
        <v>21.5</v>
      </c>
      <c r="K69" s="81">
        <v>21.4</v>
      </c>
      <c r="L69" s="81">
        <v>21.6</v>
      </c>
      <c r="M69" s="81" t="s">
        <v>34</v>
      </c>
      <c r="N69" s="81" t="s">
        <v>34</v>
      </c>
      <c r="O69" s="81" t="s">
        <v>68</v>
      </c>
      <c r="P69" s="81">
        <v>0</v>
      </c>
      <c r="Q69" s="81" t="s">
        <v>47</v>
      </c>
      <c r="R69" s="81">
        <v>0</v>
      </c>
      <c r="S69" s="81">
        <v>0</v>
      </c>
      <c r="T69" s="81">
        <v>62.3</v>
      </c>
      <c r="U69" s="81">
        <v>0</v>
      </c>
      <c r="V69" s="81">
        <v>63</v>
      </c>
      <c r="W69" s="81">
        <v>63.5</v>
      </c>
      <c r="X69" s="81">
        <v>822.5</v>
      </c>
      <c r="Y69" s="81">
        <v>12.1</v>
      </c>
      <c r="Z69" s="81">
        <v>33.1</v>
      </c>
      <c r="AA69" s="81" t="s">
        <v>170</v>
      </c>
      <c r="AB69" s="81">
        <v>1100</v>
      </c>
      <c r="AC69" s="81">
        <v>1100</v>
      </c>
      <c r="AD69" s="81">
        <v>1100</v>
      </c>
      <c r="AE69" s="86">
        <v>1016.1</v>
      </c>
    </row>
    <row r="70" spans="1:31">
      <c r="A70" s="90" t="s">
        <v>1662</v>
      </c>
      <c r="B70" s="80">
        <v>18.5</v>
      </c>
      <c r="C70" s="80">
        <v>17.899999999999999</v>
      </c>
      <c r="D70" s="80">
        <v>19.5</v>
      </c>
      <c r="E70" s="80">
        <v>18.5</v>
      </c>
      <c r="F70" s="80">
        <v>17.100000000000001</v>
      </c>
      <c r="G70" s="80" t="s">
        <v>112</v>
      </c>
      <c r="H70" s="80" t="s">
        <v>172</v>
      </c>
      <c r="I70" s="80" t="s">
        <v>181</v>
      </c>
      <c r="J70" s="80">
        <v>21.6</v>
      </c>
      <c r="K70" s="80">
        <v>21.5</v>
      </c>
      <c r="L70" s="80">
        <v>21.6</v>
      </c>
      <c r="M70" s="80" t="s">
        <v>34</v>
      </c>
      <c r="N70" s="80" t="s">
        <v>34</v>
      </c>
      <c r="O70" s="80" t="s">
        <v>68</v>
      </c>
      <c r="P70" s="80">
        <v>253.2</v>
      </c>
      <c r="Q70" s="80" t="s">
        <v>74</v>
      </c>
      <c r="R70" s="80">
        <v>0</v>
      </c>
      <c r="S70" s="80">
        <v>0</v>
      </c>
      <c r="T70" s="80">
        <v>62.3</v>
      </c>
      <c r="U70" s="80">
        <v>0</v>
      </c>
      <c r="V70" s="80">
        <v>63</v>
      </c>
      <c r="W70" s="80">
        <v>63.5</v>
      </c>
      <c r="X70" s="80">
        <v>822.5</v>
      </c>
      <c r="Y70" s="80">
        <v>4.4000000000000004</v>
      </c>
      <c r="Z70" s="80">
        <v>23.8</v>
      </c>
      <c r="AA70" s="80" t="s">
        <v>481</v>
      </c>
      <c r="AB70" s="80">
        <v>1100</v>
      </c>
      <c r="AC70" s="80">
        <v>1100</v>
      </c>
      <c r="AD70" s="80">
        <v>1100</v>
      </c>
      <c r="AE70" s="85">
        <v>1015.8</v>
      </c>
    </row>
    <row r="71" spans="1:31">
      <c r="A71" s="91" t="s">
        <v>1663</v>
      </c>
      <c r="B71" s="81">
        <v>21.1</v>
      </c>
      <c r="C71" s="81">
        <v>19</v>
      </c>
      <c r="D71" s="81">
        <v>22.4</v>
      </c>
      <c r="E71" s="81">
        <v>21.1</v>
      </c>
      <c r="F71" s="81">
        <v>14.9</v>
      </c>
      <c r="G71" s="81" t="s">
        <v>59</v>
      </c>
      <c r="H71" s="81" t="s">
        <v>46</v>
      </c>
      <c r="I71" s="81" t="s">
        <v>164</v>
      </c>
      <c r="J71" s="81">
        <v>21.6</v>
      </c>
      <c r="K71" s="81">
        <v>21.5</v>
      </c>
      <c r="L71" s="81">
        <v>21.6</v>
      </c>
      <c r="M71" s="81" t="s">
        <v>93</v>
      </c>
      <c r="N71" s="81" t="s">
        <v>32</v>
      </c>
      <c r="O71" s="81" t="s">
        <v>68</v>
      </c>
      <c r="P71" s="81">
        <v>606.4</v>
      </c>
      <c r="Q71" s="81" t="s">
        <v>186</v>
      </c>
      <c r="R71" s="81">
        <v>0</v>
      </c>
      <c r="S71" s="81">
        <v>0</v>
      </c>
      <c r="T71" s="81">
        <v>62.3</v>
      </c>
      <c r="U71" s="81">
        <v>0</v>
      </c>
      <c r="V71" s="81">
        <v>63</v>
      </c>
      <c r="W71" s="81">
        <v>63.5</v>
      </c>
      <c r="X71" s="81">
        <v>822.5</v>
      </c>
      <c r="Y71" s="81">
        <v>6.2</v>
      </c>
      <c r="Z71" s="81">
        <v>20.2</v>
      </c>
      <c r="AA71" s="81" t="s">
        <v>373</v>
      </c>
      <c r="AB71" s="81">
        <v>1100</v>
      </c>
      <c r="AC71" s="81">
        <v>1100</v>
      </c>
      <c r="AD71" s="81">
        <v>1100</v>
      </c>
      <c r="AE71" s="86">
        <v>1016</v>
      </c>
    </row>
    <row r="72" spans="1:31">
      <c r="A72" s="90" t="s">
        <v>1664</v>
      </c>
      <c r="B72" s="80">
        <v>20.3</v>
      </c>
      <c r="C72" s="80">
        <v>19.5</v>
      </c>
      <c r="D72" s="80">
        <v>21.5</v>
      </c>
      <c r="E72" s="80">
        <v>20.3</v>
      </c>
      <c r="F72" s="80">
        <v>12.7</v>
      </c>
      <c r="G72" s="80" t="s">
        <v>60</v>
      </c>
      <c r="H72" s="80" t="s">
        <v>45</v>
      </c>
      <c r="I72" s="80" t="s">
        <v>59</v>
      </c>
      <c r="J72" s="80">
        <v>21.3</v>
      </c>
      <c r="K72" s="80">
        <v>20.6</v>
      </c>
      <c r="L72" s="80">
        <v>21.7</v>
      </c>
      <c r="M72" s="80" t="s">
        <v>32</v>
      </c>
      <c r="N72" s="80" t="s">
        <v>43</v>
      </c>
      <c r="O72" s="80" t="s">
        <v>109</v>
      </c>
      <c r="P72" s="80">
        <v>360.4</v>
      </c>
      <c r="Q72" s="80" t="s">
        <v>189</v>
      </c>
      <c r="R72" s="80">
        <v>0</v>
      </c>
      <c r="S72" s="80">
        <v>0</v>
      </c>
      <c r="T72" s="80">
        <v>62.3</v>
      </c>
      <c r="U72" s="80">
        <v>0</v>
      </c>
      <c r="V72" s="80">
        <v>63</v>
      </c>
      <c r="W72" s="80">
        <v>63.5</v>
      </c>
      <c r="X72" s="80">
        <v>822.5</v>
      </c>
      <c r="Y72" s="80">
        <v>7.3</v>
      </c>
      <c r="Z72" s="80">
        <v>18.399999999999999</v>
      </c>
      <c r="AA72" s="80" t="s">
        <v>1665</v>
      </c>
      <c r="AB72" s="80">
        <v>1100</v>
      </c>
      <c r="AC72" s="80">
        <v>1100</v>
      </c>
      <c r="AD72" s="80">
        <v>1100</v>
      </c>
      <c r="AE72" s="85">
        <v>1015.6</v>
      </c>
    </row>
    <row r="73" spans="1:31">
      <c r="A73" s="91" t="s">
        <v>1666</v>
      </c>
      <c r="B73" s="81">
        <v>18.3</v>
      </c>
      <c r="C73" s="81">
        <v>17.100000000000001</v>
      </c>
      <c r="D73" s="81">
        <v>19.5</v>
      </c>
      <c r="E73" s="81">
        <v>18.3</v>
      </c>
      <c r="F73" s="81">
        <v>13</v>
      </c>
      <c r="G73" s="81" t="s">
        <v>93</v>
      </c>
      <c r="H73" s="81" t="s">
        <v>91</v>
      </c>
      <c r="I73" s="81" t="s">
        <v>67</v>
      </c>
      <c r="J73" s="81">
        <v>21.8</v>
      </c>
      <c r="K73" s="81">
        <v>21.6</v>
      </c>
      <c r="L73" s="81">
        <v>21.8</v>
      </c>
      <c r="M73" s="81" t="s">
        <v>109</v>
      </c>
      <c r="N73" s="81" t="s">
        <v>109</v>
      </c>
      <c r="O73" s="81" t="s">
        <v>93</v>
      </c>
      <c r="P73" s="81">
        <v>0</v>
      </c>
      <c r="Q73" s="81" t="s">
        <v>47</v>
      </c>
      <c r="R73" s="81">
        <v>0</v>
      </c>
      <c r="S73" s="81">
        <v>0</v>
      </c>
      <c r="T73" s="81">
        <v>62.3</v>
      </c>
      <c r="U73" s="81">
        <v>0</v>
      </c>
      <c r="V73" s="81">
        <v>63</v>
      </c>
      <c r="W73" s="81">
        <v>63.5</v>
      </c>
      <c r="X73" s="81">
        <v>822.5</v>
      </c>
      <c r="Y73" s="81">
        <v>3.3</v>
      </c>
      <c r="Z73" s="81">
        <v>13</v>
      </c>
      <c r="AA73" s="81" t="s">
        <v>970</v>
      </c>
      <c r="AB73" s="81">
        <v>1100</v>
      </c>
      <c r="AC73" s="81">
        <v>1100</v>
      </c>
      <c r="AD73" s="81">
        <v>1100</v>
      </c>
      <c r="AE73" s="86">
        <v>1016.7</v>
      </c>
    </row>
    <row r="74" spans="1:31">
      <c r="A74" s="90" t="s">
        <v>1667</v>
      </c>
      <c r="B74" s="80">
        <v>16</v>
      </c>
      <c r="C74" s="80">
        <v>14.7</v>
      </c>
      <c r="D74" s="80">
        <v>17.100000000000001</v>
      </c>
      <c r="E74" s="80">
        <v>16</v>
      </c>
      <c r="F74" s="80">
        <v>13.2</v>
      </c>
      <c r="G74" s="80" t="s">
        <v>73</v>
      </c>
      <c r="H74" s="80" t="s">
        <v>67</v>
      </c>
      <c r="I74" s="80" t="s">
        <v>170</v>
      </c>
      <c r="J74" s="80">
        <v>21.9</v>
      </c>
      <c r="K74" s="80">
        <v>21.8</v>
      </c>
      <c r="L74" s="80">
        <v>22.1</v>
      </c>
      <c r="M74" s="80" t="s">
        <v>93</v>
      </c>
      <c r="N74" s="80" t="s">
        <v>109</v>
      </c>
      <c r="O74" s="80" t="s">
        <v>86</v>
      </c>
      <c r="P74" s="80">
        <v>0</v>
      </c>
      <c r="Q74" s="80" t="s">
        <v>47</v>
      </c>
      <c r="R74" s="80">
        <v>4.2</v>
      </c>
      <c r="S74" s="80">
        <v>1.5</v>
      </c>
      <c r="T74" s="80">
        <v>1.5</v>
      </c>
      <c r="U74" s="80">
        <v>0</v>
      </c>
      <c r="V74" s="80">
        <v>64.5</v>
      </c>
      <c r="W74" s="80">
        <v>65</v>
      </c>
      <c r="X74" s="80">
        <v>824</v>
      </c>
      <c r="Y74" s="80">
        <v>3</v>
      </c>
      <c r="Z74" s="80">
        <v>13</v>
      </c>
      <c r="AA74" s="80" t="s">
        <v>650</v>
      </c>
      <c r="AB74" s="80">
        <v>1100</v>
      </c>
      <c r="AC74" s="80">
        <v>1100</v>
      </c>
      <c r="AD74" s="80">
        <v>1100</v>
      </c>
      <c r="AE74" s="85">
        <v>1017.1</v>
      </c>
    </row>
    <row r="75" spans="1:31">
      <c r="A75" s="91" t="s">
        <v>1668</v>
      </c>
      <c r="B75" s="81">
        <v>16.100000000000001</v>
      </c>
      <c r="C75" s="81">
        <v>15.4</v>
      </c>
      <c r="D75" s="81">
        <v>17.100000000000001</v>
      </c>
      <c r="E75" s="81">
        <v>16.100000000000001</v>
      </c>
      <c r="F75" s="81">
        <v>14.3</v>
      </c>
      <c r="G75" s="81" t="s">
        <v>164</v>
      </c>
      <c r="H75" s="81" t="s">
        <v>65</v>
      </c>
      <c r="I75" s="81" t="s">
        <v>181</v>
      </c>
      <c r="J75" s="81">
        <v>22</v>
      </c>
      <c r="K75" s="81">
        <v>22</v>
      </c>
      <c r="L75" s="81">
        <v>22.1</v>
      </c>
      <c r="M75" s="81" t="s">
        <v>62</v>
      </c>
      <c r="N75" s="81" t="s">
        <v>86</v>
      </c>
      <c r="O75" s="81" t="s">
        <v>37</v>
      </c>
      <c r="P75" s="81">
        <v>0</v>
      </c>
      <c r="Q75" s="81" t="s">
        <v>47</v>
      </c>
      <c r="R75" s="81">
        <v>28.8</v>
      </c>
      <c r="S75" s="81">
        <v>11.4</v>
      </c>
      <c r="T75" s="81">
        <v>12.9</v>
      </c>
      <c r="U75" s="81">
        <v>0.2</v>
      </c>
      <c r="V75" s="81">
        <v>75.900000000000006</v>
      </c>
      <c r="W75" s="81">
        <v>76.400000000000006</v>
      </c>
      <c r="X75" s="81">
        <v>835.4</v>
      </c>
      <c r="Y75" s="81">
        <v>4.3</v>
      </c>
      <c r="Z75" s="81">
        <v>16.600000000000001</v>
      </c>
      <c r="AA75" s="81" t="s">
        <v>53</v>
      </c>
      <c r="AB75" s="81">
        <v>1100</v>
      </c>
      <c r="AC75" s="81">
        <v>1100</v>
      </c>
      <c r="AD75" s="81">
        <v>1100</v>
      </c>
      <c r="AE75" s="86">
        <v>1016.6</v>
      </c>
    </row>
    <row r="76" spans="1:31">
      <c r="A76" s="90" t="s">
        <v>1669</v>
      </c>
      <c r="B76" s="80">
        <v>16.3</v>
      </c>
      <c r="C76" s="80">
        <v>15.3</v>
      </c>
      <c r="D76" s="80">
        <v>17.5</v>
      </c>
      <c r="E76" s="80">
        <v>16.3</v>
      </c>
      <c r="F76" s="80">
        <v>14.7</v>
      </c>
      <c r="G76" s="80" t="s">
        <v>170</v>
      </c>
      <c r="H76" s="80" t="s">
        <v>77</v>
      </c>
      <c r="I76" s="80" t="s">
        <v>173</v>
      </c>
      <c r="J76" s="80">
        <v>21.9</v>
      </c>
      <c r="K76" s="80">
        <v>21.8</v>
      </c>
      <c r="L76" s="80">
        <v>22</v>
      </c>
      <c r="M76" s="80" t="s">
        <v>37</v>
      </c>
      <c r="N76" s="80" t="s">
        <v>37</v>
      </c>
      <c r="O76" s="80" t="s">
        <v>37</v>
      </c>
      <c r="P76" s="80">
        <v>124</v>
      </c>
      <c r="Q76" s="80" t="s">
        <v>44</v>
      </c>
      <c r="R76" s="80">
        <v>0</v>
      </c>
      <c r="S76" s="80">
        <v>11.4</v>
      </c>
      <c r="T76" s="80">
        <v>12.9</v>
      </c>
      <c r="U76" s="80">
        <v>0</v>
      </c>
      <c r="V76" s="80">
        <v>75.900000000000006</v>
      </c>
      <c r="W76" s="80">
        <v>76.400000000000006</v>
      </c>
      <c r="X76" s="80">
        <v>835.4</v>
      </c>
      <c r="Y76" s="80">
        <v>4.9000000000000004</v>
      </c>
      <c r="Z76" s="80">
        <v>14.8</v>
      </c>
      <c r="AA76" s="80" t="s">
        <v>53</v>
      </c>
      <c r="AB76" s="80">
        <v>1100</v>
      </c>
      <c r="AC76" s="80">
        <v>1100</v>
      </c>
      <c r="AD76" s="80">
        <v>1100</v>
      </c>
      <c r="AE76" s="85">
        <v>1016.9</v>
      </c>
    </row>
    <row r="77" spans="1:31">
      <c r="A77" s="91" t="s">
        <v>1670</v>
      </c>
      <c r="B77" s="81">
        <v>18.899999999999999</v>
      </c>
      <c r="C77" s="81">
        <v>17.5</v>
      </c>
      <c r="D77" s="81">
        <v>20.3</v>
      </c>
      <c r="E77" s="81">
        <v>18.899999999999999</v>
      </c>
      <c r="F77" s="81">
        <v>16</v>
      </c>
      <c r="G77" s="81" t="s">
        <v>80</v>
      </c>
      <c r="H77" s="81" t="s">
        <v>82</v>
      </c>
      <c r="I77" s="81" t="s">
        <v>117</v>
      </c>
      <c r="J77" s="81">
        <v>21.6</v>
      </c>
      <c r="K77" s="81">
        <v>21.6</v>
      </c>
      <c r="L77" s="81">
        <v>21.9</v>
      </c>
      <c r="M77" s="81" t="s">
        <v>86</v>
      </c>
      <c r="N77" s="81" t="s">
        <v>86</v>
      </c>
      <c r="O77" s="81" t="s">
        <v>37</v>
      </c>
      <c r="P77" s="81">
        <v>700.5</v>
      </c>
      <c r="Q77" s="81" t="s">
        <v>88</v>
      </c>
      <c r="R77" s="81">
        <v>0</v>
      </c>
      <c r="S77" s="81">
        <v>11.4</v>
      </c>
      <c r="T77" s="81">
        <v>12.9</v>
      </c>
      <c r="U77" s="81">
        <v>0</v>
      </c>
      <c r="V77" s="81">
        <v>75.900000000000006</v>
      </c>
      <c r="W77" s="81">
        <v>76.400000000000006</v>
      </c>
      <c r="X77" s="81">
        <v>835.4</v>
      </c>
      <c r="Y77" s="81">
        <v>4.5999999999999996</v>
      </c>
      <c r="Z77" s="81">
        <v>16.600000000000001</v>
      </c>
      <c r="AA77" s="81" t="s">
        <v>1480</v>
      </c>
      <c r="AB77" s="81">
        <v>1100</v>
      </c>
      <c r="AC77" s="81">
        <v>1100</v>
      </c>
      <c r="AD77" s="81">
        <v>1100</v>
      </c>
      <c r="AE77" s="86">
        <v>1017</v>
      </c>
    </row>
    <row r="78" spans="1:31">
      <c r="A78" s="90" t="s">
        <v>1671</v>
      </c>
      <c r="B78" s="80">
        <v>19.3</v>
      </c>
      <c r="C78" s="80">
        <v>18.600000000000001</v>
      </c>
      <c r="D78" s="80">
        <v>20.5</v>
      </c>
      <c r="E78" s="80">
        <v>19.3</v>
      </c>
      <c r="F78" s="80">
        <v>16.2</v>
      </c>
      <c r="G78" s="80" t="s">
        <v>83</v>
      </c>
      <c r="H78" s="80" t="s">
        <v>63</v>
      </c>
      <c r="I78" s="80" t="s">
        <v>114</v>
      </c>
      <c r="J78" s="80">
        <v>20.9</v>
      </c>
      <c r="K78" s="80">
        <v>20.3</v>
      </c>
      <c r="L78" s="80">
        <v>21.7</v>
      </c>
      <c r="M78" s="80" t="s">
        <v>37</v>
      </c>
      <c r="N78" s="80" t="s">
        <v>109</v>
      </c>
      <c r="O78" s="80" t="s">
        <v>67</v>
      </c>
      <c r="P78" s="80">
        <v>341.8</v>
      </c>
      <c r="Q78" s="80" t="s">
        <v>189</v>
      </c>
      <c r="R78" s="80">
        <v>0</v>
      </c>
      <c r="S78" s="80">
        <v>11.4</v>
      </c>
      <c r="T78" s="80">
        <v>12.9</v>
      </c>
      <c r="U78" s="80">
        <v>0</v>
      </c>
      <c r="V78" s="80">
        <v>75.900000000000006</v>
      </c>
      <c r="W78" s="80">
        <v>76.400000000000006</v>
      </c>
      <c r="X78" s="80">
        <v>835.4</v>
      </c>
      <c r="Y78" s="80">
        <v>2.9</v>
      </c>
      <c r="Z78" s="80">
        <v>16.600000000000001</v>
      </c>
      <c r="AA78" s="80" t="s">
        <v>231</v>
      </c>
      <c r="AB78" s="80">
        <v>1100</v>
      </c>
      <c r="AC78" s="80">
        <v>1100</v>
      </c>
      <c r="AD78" s="80">
        <v>1100</v>
      </c>
      <c r="AE78" s="85">
        <v>1015.7</v>
      </c>
    </row>
    <row r="79" spans="1:31">
      <c r="A79" s="91" t="s">
        <v>1672</v>
      </c>
      <c r="B79" s="81">
        <v>17.8</v>
      </c>
      <c r="C79" s="81">
        <v>16.2</v>
      </c>
      <c r="D79" s="81">
        <v>18.7</v>
      </c>
      <c r="E79" s="81">
        <v>17.8</v>
      </c>
      <c r="F79" s="81">
        <v>15.8</v>
      </c>
      <c r="G79" s="81" t="s">
        <v>172</v>
      </c>
      <c r="H79" s="81" t="s">
        <v>114</v>
      </c>
      <c r="I79" s="81" t="s">
        <v>112</v>
      </c>
      <c r="J79" s="81">
        <v>21.4</v>
      </c>
      <c r="K79" s="81">
        <v>21</v>
      </c>
      <c r="L79" s="81">
        <v>21.6</v>
      </c>
      <c r="M79" s="81" t="s">
        <v>62</v>
      </c>
      <c r="N79" s="81" t="s">
        <v>62</v>
      </c>
      <c r="O79" s="81" t="s">
        <v>37</v>
      </c>
      <c r="P79" s="81">
        <v>0</v>
      </c>
      <c r="Q79" s="81" t="s">
        <v>47</v>
      </c>
      <c r="R79" s="81">
        <v>0</v>
      </c>
      <c r="S79" s="81">
        <v>11.4</v>
      </c>
      <c r="T79" s="81">
        <v>12.9</v>
      </c>
      <c r="U79" s="81">
        <v>0</v>
      </c>
      <c r="V79" s="81">
        <v>75.900000000000006</v>
      </c>
      <c r="W79" s="81">
        <v>76.400000000000006</v>
      </c>
      <c r="X79" s="81">
        <v>835.4</v>
      </c>
      <c r="Y79" s="81">
        <v>1.8</v>
      </c>
      <c r="Z79" s="81">
        <v>9.4</v>
      </c>
      <c r="AA79" s="81" t="s">
        <v>489</v>
      </c>
      <c r="AB79" s="81">
        <v>1100</v>
      </c>
      <c r="AC79" s="81">
        <v>1100</v>
      </c>
      <c r="AD79" s="81">
        <v>1100</v>
      </c>
      <c r="AE79" s="86">
        <v>1015.8</v>
      </c>
    </row>
    <row r="80" spans="1:31">
      <c r="A80" s="90" t="s">
        <v>1673</v>
      </c>
      <c r="B80" s="80">
        <v>15</v>
      </c>
      <c r="C80" s="80">
        <v>13.8</v>
      </c>
      <c r="D80" s="80">
        <v>16.3</v>
      </c>
      <c r="E80" s="80">
        <v>15</v>
      </c>
      <c r="F80" s="80">
        <v>13.3</v>
      </c>
      <c r="G80" s="80" t="s">
        <v>164</v>
      </c>
      <c r="H80" s="80" t="s">
        <v>114</v>
      </c>
      <c r="I80" s="80" t="s">
        <v>167</v>
      </c>
      <c r="J80" s="80">
        <v>21.5</v>
      </c>
      <c r="K80" s="80">
        <v>21.4</v>
      </c>
      <c r="L80" s="80">
        <v>21.6</v>
      </c>
      <c r="M80" s="80" t="s">
        <v>86</v>
      </c>
      <c r="N80" s="80" t="s">
        <v>93</v>
      </c>
      <c r="O80" s="80" t="s">
        <v>62</v>
      </c>
      <c r="P80" s="80">
        <v>0</v>
      </c>
      <c r="Q80" s="80" t="s">
        <v>47</v>
      </c>
      <c r="R80" s="80">
        <v>0</v>
      </c>
      <c r="S80" s="80">
        <v>11.4</v>
      </c>
      <c r="T80" s="80">
        <v>12.9</v>
      </c>
      <c r="U80" s="80">
        <v>0</v>
      </c>
      <c r="V80" s="80">
        <v>75.900000000000006</v>
      </c>
      <c r="W80" s="80">
        <v>76.400000000000006</v>
      </c>
      <c r="X80" s="80">
        <v>835.4</v>
      </c>
      <c r="Y80" s="80">
        <v>2.1</v>
      </c>
      <c r="Z80" s="80">
        <v>9.4</v>
      </c>
      <c r="AA80" s="80" t="s">
        <v>1674</v>
      </c>
      <c r="AB80" s="80">
        <v>1100</v>
      </c>
      <c r="AC80" s="80">
        <v>1100</v>
      </c>
      <c r="AD80" s="80">
        <v>1100</v>
      </c>
      <c r="AE80" s="85">
        <v>1015.5</v>
      </c>
    </row>
    <row r="81" spans="1:31">
      <c r="A81" s="91" t="s">
        <v>1675</v>
      </c>
      <c r="B81" s="81">
        <v>13.1</v>
      </c>
      <c r="C81" s="81">
        <v>11.3</v>
      </c>
      <c r="D81" s="81">
        <v>14.2</v>
      </c>
      <c r="E81" s="81">
        <v>13.1</v>
      </c>
      <c r="F81" s="81">
        <v>10.5</v>
      </c>
      <c r="G81" s="81" t="s">
        <v>73</v>
      </c>
      <c r="H81" s="81" t="s">
        <v>82</v>
      </c>
      <c r="I81" s="81" t="s">
        <v>164</v>
      </c>
      <c r="J81" s="81">
        <v>21.4</v>
      </c>
      <c r="K81" s="81">
        <v>21.3</v>
      </c>
      <c r="L81" s="81">
        <v>21.6</v>
      </c>
      <c r="M81" s="81" t="s">
        <v>86</v>
      </c>
      <c r="N81" s="81" t="s">
        <v>86</v>
      </c>
      <c r="O81" s="81" t="s">
        <v>86</v>
      </c>
      <c r="P81" s="81">
        <v>0</v>
      </c>
      <c r="Q81" s="81" t="s">
        <v>47</v>
      </c>
      <c r="R81" s="81">
        <v>0</v>
      </c>
      <c r="S81" s="81">
        <v>0</v>
      </c>
      <c r="T81" s="81">
        <v>12.9</v>
      </c>
      <c r="U81" s="81">
        <v>0</v>
      </c>
      <c r="V81" s="81">
        <v>0</v>
      </c>
      <c r="W81" s="81">
        <v>76.400000000000006</v>
      </c>
      <c r="X81" s="81">
        <v>835.4</v>
      </c>
      <c r="Y81" s="81">
        <v>4</v>
      </c>
      <c r="Z81" s="81">
        <v>11.2</v>
      </c>
      <c r="AA81" s="81" t="s">
        <v>609</v>
      </c>
      <c r="AB81" s="81">
        <v>1100</v>
      </c>
      <c r="AC81" s="81">
        <v>1100</v>
      </c>
      <c r="AD81" s="81">
        <v>1100</v>
      </c>
      <c r="AE81" s="86">
        <v>1014.8</v>
      </c>
    </row>
    <row r="82" spans="1:31">
      <c r="A82" s="90" t="s">
        <v>1676</v>
      </c>
      <c r="B82" s="80">
        <v>12.9</v>
      </c>
      <c r="C82" s="80">
        <v>11.1</v>
      </c>
      <c r="D82" s="80">
        <v>16.899999999999999</v>
      </c>
      <c r="E82" s="80">
        <v>12.9</v>
      </c>
      <c r="F82" s="80">
        <v>8.4</v>
      </c>
      <c r="G82" s="80" t="s">
        <v>37</v>
      </c>
      <c r="H82" s="80" t="s">
        <v>92</v>
      </c>
      <c r="I82" s="80" t="s">
        <v>138</v>
      </c>
      <c r="J82" s="80">
        <v>21</v>
      </c>
      <c r="K82" s="80">
        <v>20.399999999999999</v>
      </c>
      <c r="L82" s="80">
        <v>21.3</v>
      </c>
      <c r="M82" s="80" t="s">
        <v>109</v>
      </c>
      <c r="N82" s="80" t="s">
        <v>35</v>
      </c>
      <c r="O82" s="80" t="s">
        <v>86</v>
      </c>
      <c r="P82" s="80">
        <v>245.9</v>
      </c>
      <c r="Q82" s="80" t="s">
        <v>74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76.400000000000006</v>
      </c>
      <c r="X82" s="80">
        <v>835.4</v>
      </c>
      <c r="Y82" s="80">
        <v>2.5</v>
      </c>
      <c r="Z82" s="80">
        <v>9.4</v>
      </c>
      <c r="AA82" s="80" t="s">
        <v>658</v>
      </c>
      <c r="AB82" s="80">
        <v>1100</v>
      </c>
      <c r="AC82" s="80">
        <v>1100</v>
      </c>
      <c r="AD82" s="80">
        <v>1100</v>
      </c>
      <c r="AE82" s="85">
        <v>1014.7</v>
      </c>
    </row>
    <row r="83" spans="1:31">
      <c r="A83" s="91" t="s">
        <v>1677</v>
      </c>
      <c r="B83" s="81">
        <v>19.399999999999999</v>
      </c>
      <c r="C83" s="81">
        <v>16.7</v>
      </c>
      <c r="D83" s="81">
        <v>20.6</v>
      </c>
      <c r="E83" s="81">
        <v>19.399999999999999</v>
      </c>
      <c r="F83" s="81">
        <v>10.6</v>
      </c>
      <c r="G83" s="81" t="s">
        <v>43</v>
      </c>
      <c r="H83" s="81" t="s">
        <v>36</v>
      </c>
      <c r="I83" s="81" t="s">
        <v>93</v>
      </c>
      <c r="J83" s="81">
        <v>20.100000000000001</v>
      </c>
      <c r="K83" s="81">
        <v>19.7</v>
      </c>
      <c r="L83" s="81">
        <v>20.6</v>
      </c>
      <c r="M83" s="81" t="s">
        <v>42</v>
      </c>
      <c r="N83" s="81" t="s">
        <v>130</v>
      </c>
      <c r="O83" s="81" t="s">
        <v>59</v>
      </c>
      <c r="P83" s="81">
        <v>560.1</v>
      </c>
      <c r="Q83" s="81" t="s">
        <v>186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76.400000000000006</v>
      </c>
      <c r="X83" s="81">
        <v>835.4</v>
      </c>
      <c r="Y83" s="81">
        <v>2.4</v>
      </c>
      <c r="Z83" s="81">
        <v>11.2</v>
      </c>
      <c r="AA83" s="81" t="s">
        <v>32</v>
      </c>
      <c r="AB83" s="81">
        <v>1100</v>
      </c>
      <c r="AC83" s="81">
        <v>1100</v>
      </c>
      <c r="AD83" s="81">
        <v>1100</v>
      </c>
      <c r="AE83" s="86">
        <v>1014.5</v>
      </c>
    </row>
    <row r="84" spans="1:31">
      <c r="A84" s="90" t="s">
        <v>1678</v>
      </c>
      <c r="B84" s="80">
        <v>19.2</v>
      </c>
      <c r="C84" s="80">
        <v>18.600000000000001</v>
      </c>
      <c r="D84" s="80">
        <v>19.600000000000001</v>
      </c>
      <c r="E84" s="80">
        <v>19.2</v>
      </c>
      <c r="F84" s="80">
        <v>13.9</v>
      </c>
      <c r="G84" s="80" t="s">
        <v>86</v>
      </c>
      <c r="H84" s="80" t="s">
        <v>42</v>
      </c>
      <c r="I84" s="80" t="s">
        <v>63</v>
      </c>
      <c r="J84" s="80">
        <v>20.2</v>
      </c>
      <c r="K84" s="80">
        <v>19.7</v>
      </c>
      <c r="L84" s="80">
        <v>20.6</v>
      </c>
      <c r="M84" s="80" t="s">
        <v>32</v>
      </c>
      <c r="N84" s="80" t="s">
        <v>31</v>
      </c>
      <c r="O84" s="80" t="s">
        <v>91</v>
      </c>
      <c r="P84" s="80">
        <v>270.2</v>
      </c>
      <c r="Q84" s="80" t="s">
        <v>74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76.400000000000006</v>
      </c>
      <c r="X84" s="80">
        <v>835.4</v>
      </c>
      <c r="Y84" s="80">
        <v>5.9</v>
      </c>
      <c r="Z84" s="80">
        <v>14.8</v>
      </c>
      <c r="AA84" s="80" t="s">
        <v>1148</v>
      </c>
      <c r="AB84" s="80">
        <v>1100</v>
      </c>
      <c r="AC84" s="80">
        <v>1099.5999999999999</v>
      </c>
      <c r="AD84" s="80">
        <v>1100</v>
      </c>
      <c r="AE84" s="85">
        <v>1013.4</v>
      </c>
    </row>
    <row r="85" spans="1:31">
      <c r="A85" s="91" t="s">
        <v>1679</v>
      </c>
      <c r="B85" s="81">
        <v>18</v>
      </c>
      <c r="C85" s="81">
        <v>17</v>
      </c>
      <c r="D85" s="81">
        <v>18.600000000000001</v>
      </c>
      <c r="E85" s="81">
        <v>18</v>
      </c>
      <c r="F85" s="81">
        <v>14.5</v>
      </c>
      <c r="G85" s="81" t="s">
        <v>138</v>
      </c>
      <c r="H85" s="81" t="s">
        <v>67</v>
      </c>
      <c r="I85" s="81" t="s">
        <v>73</v>
      </c>
      <c r="J85" s="81">
        <v>20.7</v>
      </c>
      <c r="K85" s="81">
        <v>20.6</v>
      </c>
      <c r="L85" s="81">
        <v>20.8</v>
      </c>
      <c r="M85" s="81" t="s">
        <v>59</v>
      </c>
      <c r="N85" s="81" t="s">
        <v>91</v>
      </c>
      <c r="O85" s="81" t="s">
        <v>59</v>
      </c>
      <c r="P85" s="81">
        <v>0</v>
      </c>
      <c r="Q85" s="81" t="s">
        <v>47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76.400000000000006</v>
      </c>
      <c r="X85" s="81">
        <v>835.4</v>
      </c>
      <c r="Y85" s="81">
        <v>2.9</v>
      </c>
      <c r="Z85" s="81">
        <v>13</v>
      </c>
      <c r="AA85" s="81" t="s">
        <v>126</v>
      </c>
      <c r="AB85" s="81">
        <v>1100</v>
      </c>
      <c r="AC85" s="81">
        <v>1100</v>
      </c>
      <c r="AD85" s="81">
        <v>1100</v>
      </c>
      <c r="AE85" s="86">
        <v>1013.6</v>
      </c>
    </row>
    <row r="86" spans="1:31">
      <c r="A86" s="90" t="s">
        <v>1680</v>
      </c>
      <c r="B86" s="80">
        <v>16.600000000000001</v>
      </c>
      <c r="C86" s="80">
        <v>15.6</v>
      </c>
      <c r="D86" s="80">
        <v>17.100000000000001</v>
      </c>
      <c r="E86" s="80">
        <v>16.600000000000001</v>
      </c>
      <c r="F86" s="80">
        <v>14.3</v>
      </c>
      <c r="G86" s="80" t="s">
        <v>77</v>
      </c>
      <c r="H86" s="80" t="s">
        <v>73</v>
      </c>
      <c r="I86" s="80" t="s">
        <v>164</v>
      </c>
      <c r="J86" s="80">
        <v>21</v>
      </c>
      <c r="K86" s="80">
        <v>20.7</v>
      </c>
      <c r="L86" s="80">
        <v>21.2</v>
      </c>
      <c r="M86" s="80" t="s">
        <v>59</v>
      </c>
      <c r="N86" s="80" t="s">
        <v>59</v>
      </c>
      <c r="O86" s="80" t="s">
        <v>128</v>
      </c>
      <c r="P86" s="80">
        <v>0</v>
      </c>
      <c r="Q86" s="80" t="s">
        <v>47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76.400000000000006</v>
      </c>
      <c r="X86" s="80">
        <v>835.4</v>
      </c>
      <c r="Y86" s="80">
        <v>1.4</v>
      </c>
      <c r="Z86" s="80">
        <v>16.600000000000001</v>
      </c>
      <c r="AA86" s="80" t="s">
        <v>1094</v>
      </c>
      <c r="AB86" s="80">
        <v>1100</v>
      </c>
      <c r="AC86" s="80">
        <v>1100</v>
      </c>
      <c r="AD86" s="80">
        <v>1100</v>
      </c>
      <c r="AE86" s="85">
        <v>1013.9</v>
      </c>
    </row>
    <row r="87" spans="1:31">
      <c r="A87" s="91" t="s">
        <v>1681</v>
      </c>
      <c r="B87" s="81">
        <v>15.2</v>
      </c>
      <c r="C87" s="81">
        <v>14.1</v>
      </c>
      <c r="D87" s="81">
        <v>15.7</v>
      </c>
      <c r="E87" s="81">
        <v>15.2</v>
      </c>
      <c r="F87" s="81">
        <v>13.8</v>
      </c>
      <c r="G87" s="81" t="s">
        <v>112</v>
      </c>
      <c r="H87" s="81" t="s">
        <v>164</v>
      </c>
      <c r="I87" s="81" t="s">
        <v>173</v>
      </c>
      <c r="J87" s="81">
        <v>21.1</v>
      </c>
      <c r="K87" s="81">
        <v>21</v>
      </c>
      <c r="L87" s="81">
        <v>21.2</v>
      </c>
      <c r="M87" s="81" t="s">
        <v>109</v>
      </c>
      <c r="N87" s="81" t="s">
        <v>128</v>
      </c>
      <c r="O87" s="81" t="s">
        <v>109</v>
      </c>
      <c r="P87" s="81">
        <v>0</v>
      </c>
      <c r="Q87" s="81" t="s">
        <v>47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76.400000000000006</v>
      </c>
      <c r="X87" s="81">
        <v>835.4</v>
      </c>
      <c r="Y87" s="81">
        <v>1.1000000000000001</v>
      </c>
      <c r="Z87" s="81">
        <v>7.2</v>
      </c>
      <c r="AA87" s="81" t="s">
        <v>381</v>
      </c>
      <c r="AB87" s="81">
        <v>1099.7</v>
      </c>
      <c r="AC87" s="81">
        <v>1098.8</v>
      </c>
      <c r="AD87" s="81">
        <v>1100</v>
      </c>
      <c r="AE87" s="86">
        <v>1013</v>
      </c>
    </row>
    <row r="88" spans="1:31">
      <c r="A88" s="90" t="s">
        <v>1682</v>
      </c>
      <c r="B88" s="80">
        <v>15.6</v>
      </c>
      <c r="C88" s="80">
        <v>13.8</v>
      </c>
      <c r="D88" s="80">
        <v>18.8</v>
      </c>
      <c r="E88" s="80">
        <v>15.6</v>
      </c>
      <c r="F88" s="80">
        <v>13.7</v>
      </c>
      <c r="G88" s="80" t="s">
        <v>172</v>
      </c>
      <c r="H88" s="80" t="s">
        <v>86</v>
      </c>
      <c r="I88" s="80" t="s">
        <v>173</v>
      </c>
      <c r="J88" s="80">
        <v>20.9</v>
      </c>
      <c r="K88" s="80">
        <v>20.7</v>
      </c>
      <c r="L88" s="80">
        <v>21.1</v>
      </c>
      <c r="M88" s="80" t="s">
        <v>109</v>
      </c>
      <c r="N88" s="80" t="s">
        <v>128</v>
      </c>
      <c r="O88" s="80" t="s">
        <v>93</v>
      </c>
      <c r="P88" s="80">
        <v>239.4</v>
      </c>
      <c r="Q88" s="80" t="s">
        <v>74</v>
      </c>
      <c r="R88" s="80">
        <v>0</v>
      </c>
      <c r="S88" s="80">
        <v>0</v>
      </c>
      <c r="T88" s="80">
        <v>0</v>
      </c>
      <c r="U88" s="80">
        <v>0</v>
      </c>
      <c r="V88" s="80">
        <v>0</v>
      </c>
      <c r="W88" s="80">
        <v>76.400000000000006</v>
      </c>
      <c r="X88" s="80">
        <v>835.4</v>
      </c>
      <c r="Y88" s="80">
        <v>2.7</v>
      </c>
      <c r="Z88" s="80">
        <v>13</v>
      </c>
      <c r="AA88" s="80" t="s">
        <v>348</v>
      </c>
      <c r="AB88" s="80">
        <v>1099.5</v>
      </c>
      <c r="AC88" s="80">
        <v>1098.9000000000001</v>
      </c>
      <c r="AD88" s="80">
        <v>1100</v>
      </c>
      <c r="AE88" s="85">
        <v>1012.7</v>
      </c>
    </row>
    <row r="89" spans="1:31">
      <c r="A89" s="91" t="s">
        <v>1683</v>
      </c>
      <c r="B89" s="81">
        <v>19.5</v>
      </c>
      <c r="C89" s="81">
        <v>18.7</v>
      </c>
      <c r="D89" s="81">
        <v>20.399999999999999</v>
      </c>
      <c r="E89" s="81">
        <v>19.5</v>
      </c>
      <c r="F89" s="81">
        <v>14.5</v>
      </c>
      <c r="G89" s="81" t="s">
        <v>62</v>
      </c>
      <c r="H89" s="81" t="s">
        <v>109</v>
      </c>
      <c r="I89" s="81" t="s">
        <v>37</v>
      </c>
      <c r="J89" s="81">
        <v>20.8</v>
      </c>
      <c r="K89" s="81">
        <v>20.7</v>
      </c>
      <c r="L89" s="81">
        <v>20.9</v>
      </c>
      <c r="M89" s="81" t="s">
        <v>59</v>
      </c>
      <c r="N89" s="81" t="s">
        <v>91</v>
      </c>
      <c r="O89" s="81" t="s">
        <v>128</v>
      </c>
      <c r="P89" s="81">
        <v>540.5</v>
      </c>
      <c r="Q89" s="81" t="s">
        <v>186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76.400000000000006</v>
      </c>
      <c r="X89" s="81">
        <v>835.4</v>
      </c>
      <c r="Y89" s="81">
        <v>4.5999999999999996</v>
      </c>
      <c r="Z89" s="81">
        <v>16.600000000000001</v>
      </c>
      <c r="AA89" s="81" t="s">
        <v>854</v>
      </c>
      <c r="AB89" s="81">
        <v>1099.5</v>
      </c>
      <c r="AC89" s="81">
        <v>1098.5</v>
      </c>
      <c r="AD89" s="81">
        <v>1100</v>
      </c>
      <c r="AE89" s="86">
        <v>1012.7</v>
      </c>
    </row>
    <row r="90" spans="1:31">
      <c r="A90" s="90" t="s">
        <v>1684</v>
      </c>
      <c r="B90" s="80">
        <v>19.100000000000001</v>
      </c>
      <c r="C90" s="80">
        <v>17.5</v>
      </c>
      <c r="D90" s="80">
        <v>20.2</v>
      </c>
      <c r="E90" s="80">
        <v>19.100000000000001</v>
      </c>
      <c r="F90" s="80">
        <v>15</v>
      </c>
      <c r="G90" s="80" t="s">
        <v>68</v>
      </c>
      <c r="H90" s="80" t="s">
        <v>93</v>
      </c>
      <c r="I90" s="80" t="s">
        <v>80</v>
      </c>
      <c r="J90" s="80">
        <v>20.5</v>
      </c>
      <c r="K90" s="80">
        <v>20.3</v>
      </c>
      <c r="L90" s="80">
        <v>20.8</v>
      </c>
      <c r="M90" s="80" t="s">
        <v>128</v>
      </c>
      <c r="N90" s="80" t="s">
        <v>91</v>
      </c>
      <c r="O90" s="80" t="s">
        <v>109</v>
      </c>
      <c r="P90" s="80">
        <v>315.8</v>
      </c>
      <c r="Q90" s="80" t="s">
        <v>189</v>
      </c>
      <c r="R90" s="80">
        <v>0</v>
      </c>
      <c r="S90" s="80">
        <v>0</v>
      </c>
      <c r="T90" s="80">
        <v>0</v>
      </c>
      <c r="U90" s="80">
        <v>0</v>
      </c>
      <c r="V90" s="80">
        <v>0</v>
      </c>
      <c r="W90" s="80">
        <v>76.400000000000006</v>
      </c>
      <c r="X90" s="80">
        <v>835.4</v>
      </c>
      <c r="Y90" s="80">
        <v>2.2000000000000002</v>
      </c>
      <c r="Z90" s="80">
        <v>13</v>
      </c>
      <c r="AA90" s="80" t="s">
        <v>94</v>
      </c>
      <c r="AB90" s="80">
        <v>1098.4000000000001</v>
      </c>
      <c r="AC90" s="80">
        <v>1097.9000000000001</v>
      </c>
      <c r="AD90" s="80">
        <v>1098.7</v>
      </c>
      <c r="AE90" s="85">
        <v>1011.6</v>
      </c>
    </row>
    <row r="91" spans="1:31">
      <c r="A91" s="91" t="s">
        <v>1685</v>
      </c>
      <c r="B91" s="81">
        <v>16.3</v>
      </c>
      <c r="C91" s="81">
        <v>15.3</v>
      </c>
      <c r="D91" s="81">
        <v>17.5</v>
      </c>
      <c r="E91" s="81">
        <v>16.3</v>
      </c>
      <c r="F91" s="81">
        <v>13</v>
      </c>
      <c r="G91" s="81" t="s">
        <v>65</v>
      </c>
      <c r="H91" s="81" t="s">
        <v>82</v>
      </c>
      <c r="I91" s="81" t="s">
        <v>73</v>
      </c>
      <c r="J91" s="81">
        <v>20.399999999999999</v>
      </c>
      <c r="K91" s="81">
        <v>20.2</v>
      </c>
      <c r="L91" s="81">
        <v>20.8</v>
      </c>
      <c r="M91" s="81" t="s">
        <v>91</v>
      </c>
      <c r="N91" s="81" t="s">
        <v>32</v>
      </c>
      <c r="O91" s="81" t="s">
        <v>109</v>
      </c>
      <c r="P91" s="81">
        <v>0</v>
      </c>
      <c r="Q91" s="81" t="s">
        <v>47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76.400000000000006</v>
      </c>
      <c r="X91" s="81">
        <v>835.4</v>
      </c>
      <c r="Y91" s="81">
        <v>4.4000000000000004</v>
      </c>
      <c r="Z91" s="81">
        <v>13</v>
      </c>
      <c r="AA91" s="81" t="s">
        <v>1094</v>
      </c>
      <c r="AB91" s="81">
        <v>1098.9000000000001</v>
      </c>
      <c r="AC91" s="81">
        <v>1098.0999999999999</v>
      </c>
      <c r="AD91" s="81">
        <v>1099.8</v>
      </c>
      <c r="AE91" s="86">
        <v>1012.1</v>
      </c>
    </row>
    <row r="92" spans="1:31">
      <c r="A92" s="90" t="s">
        <v>1686</v>
      </c>
      <c r="B92" s="80">
        <v>15</v>
      </c>
      <c r="C92" s="80">
        <v>14</v>
      </c>
      <c r="D92" s="80">
        <v>15.8</v>
      </c>
      <c r="E92" s="80">
        <v>15</v>
      </c>
      <c r="F92" s="80">
        <v>12.1</v>
      </c>
      <c r="G92" s="80" t="s">
        <v>80</v>
      </c>
      <c r="H92" s="80" t="s">
        <v>63</v>
      </c>
      <c r="I92" s="80" t="s">
        <v>77</v>
      </c>
      <c r="J92" s="80">
        <v>20.399999999999999</v>
      </c>
      <c r="K92" s="80">
        <v>20.100000000000001</v>
      </c>
      <c r="L92" s="80">
        <v>20.7</v>
      </c>
      <c r="M92" s="80" t="s">
        <v>32</v>
      </c>
      <c r="N92" s="80" t="s">
        <v>92</v>
      </c>
      <c r="O92" s="80" t="s">
        <v>91</v>
      </c>
      <c r="P92" s="80">
        <v>0</v>
      </c>
      <c r="Q92" s="80" t="s">
        <v>47</v>
      </c>
      <c r="R92" s="80">
        <v>0</v>
      </c>
      <c r="S92" s="80">
        <v>0</v>
      </c>
      <c r="T92" s="80">
        <v>0</v>
      </c>
      <c r="U92" s="80">
        <v>0</v>
      </c>
      <c r="V92" s="80">
        <v>0</v>
      </c>
      <c r="W92" s="80">
        <v>76.400000000000006</v>
      </c>
      <c r="X92" s="80">
        <v>835.4</v>
      </c>
      <c r="Y92" s="80">
        <v>4.9000000000000004</v>
      </c>
      <c r="Z92" s="80">
        <v>16.600000000000001</v>
      </c>
      <c r="AA92" s="80" t="s">
        <v>341</v>
      </c>
      <c r="AB92" s="80">
        <v>1099.8</v>
      </c>
      <c r="AC92" s="80">
        <v>1099.4000000000001</v>
      </c>
      <c r="AD92" s="80">
        <v>1100</v>
      </c>
      <c r="AE92" s="85">
        <v>1013</v>
      </c>
    </row>
    <row r="93" spans="1:31">
      <c r="A93" s="91" t="s">
        <v>1687</v>
      </c>
      <c r="B93" s="81">
        <v>14.9</v>
      </c>
      <c r="C93" s="81">
        <v>14</v>
      </c>
      <c r="D93" s="81">
        <v>15.6</v>
      </c>
      <c r="E93" s="81">
        <v>14.9</v>
      </c>
      <c r="F93" s="81">
        <v>12.6</v>
      </c>
      <c r="G93" s="81" t="s">
        <v>77</v>
      </c>
      <c r="H93" s="81" t="s">
        <v>114</v>
      </c>
      <c r="I93" s="81" t="s">
        <v>172</v>
      </c>
      <c r="J93" s="81">
        <v>20.7</v>
      </c>
      <c r="K93" s="81">
        <v>20.6</v>
      </c>
      <c r="L93" s="81">
        <v>20.8</v>
      </c>
      <c r="M93" s="81" t="s">
        <v>59</v>
      </c>
      <c r="N93" s="81" t="s">
        <v>91</v>
      </c>
      <c r="O93" s="81" t="s">
        <v>128</v>
      </c>
      <c r="P93" s="81">
        <v>0</v>
      </c>
      <c r="Q93" s="81" t="s">
        <v>47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76.400000000000006</v>
      </c>
      <c r="X93" s="81">
        <v>835.4</v>
      </c>
      <c r="Y93" s="81">
        <v>3.6</v>
      </c>
      <c r="Z93" s="81">
        <v>9.4</v>
      </c>
      <c r="AA93" s="81" t="s">
        <v>650</v>
      </c>
      <c r="AB93" s="81">
        <v>1099.5</v>
      </c>
      <c r="AC93" s="81">
        <v>1099.2</v>
      </c>
      <c r="AD93" s="81">
        <v>1099.9000000000001</v>
      </c>
      <c r="AE93" s="86">
        <v>1012.8</v>
      </c>
    </row>
    <row r="94" spans="1:31">
      <c r="A94" s="90" t="s">
        <v>1688</v>
      </c>
      <c r="B94" s="80">
        <v>15.5</v>
      </c>
      <c r="C94" s="80">
        <v>13.6</v>
      </c>
      <c r="D94" s="80">
        <v>19.7</v>
      </c>
      <c r="E94" s="80">
        <v>15.5</v>
      </c>
      <c r="F94" s="80">
        <v>13.3</v>
      </c>
      <c r="G94" s="80" t="s">
        <v>117</v>
      </c>
      <c r="H94" s="80" t="s">
        <v>34</v>
      </c>
      <c r="I94" s="80" t="s">
        <v>170</v>
      </c>
      <c r="J94" s="80">
        <v>20.399999999999999</v>
      </c>
      <c r="K94" s="80">
        <v>20.2</v>
      </c>
      <c r="L94" s="80">
        <v>20.6</v>
      </c>
      <c r="M94" s="80" t="s">
        <v>59</v>
      </c>
      <c r="N94" s="80" t="s">
        <v>59</v>
      </c>
      <c r="O94" s="80" t="s">
        <v>128</v>
      </c>
      <c r="P94" s="80">
        <v>237.2</v>
      </c>
      <c r="Q94" s="80" t="s">
        <v>74</v>
      </c>
      <c r="R94" s="80">
        <v>0</v>
      </c>
      <c r="S94" s="80">
        <v>0</v>
      </c>
      <c r="T94" s="80">
        <v>0</v>
      </c>
      <c r="U94" s="80">
        <v>0</v>
      </c>
      <c r="V94" s="80">
        <v>0</v>
      </c>
      <c r="W94" s="80">
        <v>76.400000000000006</v>
      </c>
      <c r="X94" s="80">
        <v>835.4</v>
      </c>
      <c r="Y94" s="80">
        <v>0.4</v>
      </c>
      <c r="Z94" s="80">
        <v>3.6</v>
      </c>
      <c r="AA94" s="80" t="s">
        <v>463</v>
      </c>
      <c r="AB94" s="80">
        <v>1099.9000000000001</v>
      </c>
      <c r="AC94" s="80">
        <v>1099.3</v>
      </c>
      <c r="AD94" s="80">
        <v>1100</v>
      </c>
      <c r="AE94" s="85">
        <v>1013.5</v>
      </c>
    </row>
    <row r="95" spans="1:31">
      <c r="A95" s="91" t="s">
        <v>1689</v>
      </c>
      <c r="B95" s="81">
        <v>19.399999999999999</v>
      </c>
      <c r="C95" s="81">
        <v>18.7</v>
      </c>
      <c r="D95" s="81">
        <v>20.7</v>
      </c>
      <c r="E95" s="81">
        <v>19.399999999999999</v>
      </c>
      <c r="F95" s="81">
        <v>15.9</v>
      </c>
      <c r="G95" s="81" t="s">
        <v>65</v>
      </c>
      <c r="H95" s="81" t="s">
        <v>62</v>
      </c>
      <c r="I95" s="81" t="s">
        <v>80</v>
      </c>
      <c r="J95" s="81">
        <v>20.2</v>
      </c>
      <c r="K95" s="81">
        <v>20.100000000000001</v>
      </c>
      <c r="L95" s="81">
        <v>20.2</v>
      </c>
      <c r="M95" s="81" t="s">
        <v>109</v>
      </c>
      <c r="N95" s="81" t="s">
        <v>128</v>
      </c>
      <c r="O95" s="81" t="s">
        <v>93</v>
      </c>
      <c r="P95" s="81">
        <v>627.20000000000005</v>
      </c>
      <c r="Q95" s="81" t="s">
        <v>88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76.400000000000006</v>
      </c>
      <c r="X95" s="81">
        <v>835.4</v>
      </c>
      <c r="Y95" s="81">
        <v>5.8</v>
      </c>
      <c r="Z95" s="81">
        <v>22</v>
      </c>
      <c r="AA95" s="81" t="s">
        <v>173</v>
      </c>
      <c r="AB95" s="81">
        <v>1100</v>
      </c>
      <c r="AC95" s="81">
        <v>1100</v>
      </c>
      <c r="AD95" s="81">
        <v>1100</v>
      </c>
      <c r="AE95" s="86">
        <v>1014.5</v>
      </c>
    </row>
    <row r="96" spans="1:31">
      <c r="A96" s="90" t="s">
        <v>1690</v>
      </c>
      <c r="B96" s="80">
        <v>19.399999999999999</v>
      </c>
      <c r="C96" s="80">
        <v>19</v>
      </c>
      <c r="D96" s="80">
        <v>19.899999999999999</v>
      </c>
      <c r="E96" s="80">
        <v>19.399999999999999</v>
      </c>
      <c r="F96" s="80">
        <v>16.100000000000001</v>
      </c>
      <c r="G96" s="80" t="s">
        <v>65</v>
      </c>
      <c r="H96" s="80" t="s">
        <v>82</v>
      </c>
      <c r="I96" s="80" t="s">
        <v>80</v>
      </c>
      <c r="J96" s="80">
        <v>20.3</v>
      </c>
      <c r="K96" s="80">
        <v>20.100000000000001</v>
      </c>
      <c r="L96" s="80">
        <v>20.399999999999999</v>
      </c>
      <c r="M96" s="80" t="s">
        <v>93</v>
      </c>
      <c r="N96" s="80" t="s">
        <v>93</v>
      </c>
      <c r="O96" s="80" t="s">
        <v>86</v>
      </c>
      <c r="P96" s="80">
        <v>334.8</v>
      </c>
      <c r="Q96" s="80" t="s">
        <v>189</v>
      </c>
      <c r="R96" s="80">
        <v>0</v>
      </c>
      <c r="S96" s="80">
        <v>0</v>
      </c>
      <c r="T96" s="80">
        <v>0</v>
      </c>
      <c r="U96" s="80">
        <v>0</v>
      </c>
      <c r="V96" s="80">
        <v>0</v>
      </c>
      <c r="W96" s="80">
        <v>76.400000000000006</v>
      </c>
      <c r="X96" s="80">
        <v>835.4</v>
      </c>
      <c r="Y96" s="80">
        <v>9.3000000000000007</v>
      </c>
      <c r="Z96" s="80">
        <v>25.6</v>
      </c>
      <c r="AA96" s="80" t="s">
        <v>351</v>
      </c>
      <c r="AB96" s="80">
        <v>1100</v>
      </c>
      <c r="AC96" s="80">
        <v>1099.5999999999999</v>
      </c>
      <c r="AD96" s="80">
        <v>1100</v>
      </c>
      <c r="AE96" s="85">
        <v>1013.4</v>
      </c>
    </row>
    <row r="97" spans="1:31">
      <c r="A97" s="91" t="s">
        <v>1691</v>
      </c>
      <c r="B97" s="81">
        <v>16.8</v>
      </c>
      <c r="C97" s="81">
        <v>14.5</v>
      </c>
      <c r="D97" s="81">
        <v>19.399999999999999</v>
      </c>
      <c r="E97" s="81">
        <v>16.8</v>
      </c>
      <c r="F97" s="81">
        <v>13.7</v>
      </c>
      <c r="G97" s="81" t="s">
        <v>83</v>
      </c>
      <c r="H97" s="81" t="s">
        <v>59</v>
      </c>
      <c r="I97" s="81" t="s">
        <v>170</v>
      </c>
      <c r="J97" s="81">
        <v>20.5</v>
      </c>
      <c r="K97" s="81">
        <v>20.399999999999999</v>
      </c>
      <c r="L97" s="81">
        <v>20.5</v>
      </c>
      <c r="M97" s="81" t="s">
        <v>86</v>
      </c>
      <c r="N97" s="81" t="s">
        <v>93</v>
      </c>
      <c r="O97" s="81" t="s">
        <v>62</v>
      </c>
      <c r="P97" s="81">
        <v>0</v>
      </c>
      <c r="Q97" s="81" t="s">
        <v>47</v>
      </c>
      <c r="R97" s="81">
        <v>4.8</v>
      </c>
      <c r="S97" s="81">
        <v>0.8</v>
      </c>
      <c r="T97" s="81">
        <v>0.8</v>
      </c>
      <c r="U97" s="81">
        <v>0</v>
      </c>
      <c r="V97" s="81">
        <v>0.8</v>
      </c>
      <c r="W97" s="81">
        <v>77.2</v>
      </c>
      <c r="X97" s="81">
        <v>836.2</v>
      </c>
      <c r="Y97" s="81">
        <v>9.1999999999999993</v>
      </c>
      <c r="Z97" s="81">
        <v>27.7</v>
      </c>
      <c r="AA97" s="81" t="s">
        <v>1320</v>
      </c>
      <c r="AB97" s="81">
        <v>1100</v>
      </c>
      <c r="AC97" s="81">
        <v>1099.5</v>
      </c>
      <c r="AD97" s="81">
        <v>1100</v>
      </c>
      <c r="AE97" s="86">
        <v>1013.9</v>
      </c>
    </row>
    <row r="98" spans="1:31">
      <c r="A98" s="90" t="s">
        <v>1692</v>
      </c>
      <c r="B98" s="80">
        <v>16.600000000000001</v>
      </c>
      <c r="C98" s="80">
        <v>14.5</v>
      </c>
      <c r="D98" s="80">
        <v>17.899999999999999</v>
      </c>
      <c r="E98" s="80">
        <v>16.600000000000001</v>
      </c>
      <c r="F98" s="80">
        <v>12.8</v>
      </c>
      <c r="G98" s="80" t="s">
        <v>63</v>
      </c>
      <c r="H98" s="80" t="s">
        <v>93</v>
      </c>
      <c r="I98" s="80" t="s">
        <v>170</v>
      </c>
      <c r="J98" s="80">
        <v>20.399999999999999</v>
      </c>
      <c r="K98" s="80">
        <v>20.3</v>
      </c>
      <c r="L98" s="80">
        <v>20.5</v>
      </c>
      <c r="M98" s="80" t="s">
        <v>93</v>
      </c>
      <c r="N98" s="80" t="s">
        <v>109</v>
      </c>
      <c r="O98" s="80" t="s">
        <v>93</v>
      </c>
      <c r="P98" s="80">
        <v>0</v>
      </c>
      <c r="Q98" s="80" t="s">
        <v>47</v>
      </c>
      <c r="R98" s="80">
        <v>1.2</v>
      </c>
      <c r="S98" s="80">
        <v>1</v>
      </c>
      <c r="T98" s="80">
        <v>0.2</v>
      </c>
      <c r="U98" s="80">
        <v>0</v>
      </c>
      <c r="V98" s="80">
        <v>1</v>
      </c>
      <c r="W98" s="80">
        <v>77.400000000000006</v>
      </c>
      <c r="X98" s="80">
        <v>836.4</v>
      </c>
      <c r="Y98" s="80">
        <v>10.6</v>
      </c>
      <c r="Z98" s="80">
        <v>34.9</v>
      </c>
      <c r="AA98" s="80" t="s">
        <v>615</v>
      </c>
      <c r="AB98" s="80">
        <v>1100</v>
      </c>
      <c r="AC98" s="80">
        <v>1100</v>
      </c>
      <c r="AD98" s="80">
        <v>1100</v>
      </c>
      <c r="AE98" s="85">
        <v>1014.8</v>
      </c>
    </row>
    <row r="99" spans="1:31">
      <c r="A99" s="91" t="s">
        <v>1693</v>
      </c>
      <c r="B99" s="81">
        <v>18</v>
      </c>
      <c r="C99" s="81">
        <v>17.5</v>
      </c>
      <c r="D99" s="81">
        <v>18.5</v>
      </c>
      <c r="E99" s="81">
        <v>18</v>
      </c>
      <c r="F99" s="81">
        <v>14.2</v>
      </c>
      <c r="G99" s="81" t="s">
        <v>63</v>
      </c>
      <c r="H99" s="81" t="s">
        <v>86</v>
      </c>
      <c r="I99" s="81" t="s">
        <v>77</v>
      </c>
      <c r="J99" s="81">
        <v>20.2</v>
      </c>
      <c r="K99" s="81">
        <v>20.100000000000001</v>
      </c>
      <c r="L99" s="81">
        <v>20.3</v>
      </c>
      <c r="M99" s="81" t="s">
        <v>109</v>
      </c>
      <c r="N99" s="81" t="s">
        <v>109</v>
      </c>
      <c r="O99" s="81" t="s">
        <v>93</v>
      </c>
      <c r="P99" s="81">
        <v>0</v>
      </c>
      <c r="Q99" s="81" t="s">
        <v>47</v>
      </c>
      <c r="R99" s="81">
        <v>0</v>
      </c>
      <c r="S99" s="81">
        <v>0</v>
      </c>
      <c r="T99" s="81">
        <v>0.2</v>
      </c>
      <c r="U99" s="81">
        <v>0</v>
      </c>
      <c r="V99" s="81">
        <v>1</v>
      </c>
      <c r="W99" s="81">
        <v>77.400000000000006</v>
      </c>
      <c r="X99" s="81">
        <v>836.4</v>
      </c>
      <c r="Y99" s="81">
        <v>9</v>
      </c>
      <c r="Z99" s="81">
        <v>42.1</v>
      </c>
      <c r="AA99" s="81" t="s">
        <v>91</v>
      </c>
      <c r="AB99" s="81">
        <v>1099.8</v>
      </c>
      <c r="AC99" s="81">
        <v>1099</v>
      </c>
      <c r="AD99" s="81">
        <v>1100</v>
      </c>
      <c r="AE99" s="86">
        <v>1013.2</v>
      </c>
    </row>
    <row r="100" spans="1:31">
      <c r="A100" s="90" t="s">
        <v>1694</v>
      </c>
      <c r="B100" s="80">
        <v>17.399999999999999</v>
      </c>
      <c r="C100" s="80">
        <v>13.7</v>
      </c>
      <c r="D100" s="80">
        <v>19.100000000000001</v>
      </c>
      <c r="E100" s="80">
        <v>17.399999999999999</v>
      </c>
      <c r="F100" s="80">
        <v>14.6</v>
      </c>
      <c r="G100" s="80" t="s">
        <v>73</v>
      </c>
      <c r="H100" s="80" t="s">
        <v>63</v>
      </c>
      <c r="I100" s="80" t="s">
        <v>167</v>
      </c>
      <c r="J100" s="80">
        <v>20</v>
      </c>
      <c r="K100" s="80">
        <v>19.899999999999999</v>
      </c>
      <c r="L100" s="80">
        <v>20.100000000000001</v>
      </c>
      <c r="M100" s="80" t="s">
        <v>86</v>
      </c>
      <c r="N100" s="80" t="s">
        <v>93</v>
      </c>
      <c r="O100" s="80" t="s">
        <v>86</v>
      </c>
      <c r="P100" s="80">
        <v>50.3</v>
      </c>
      <c r="Q100" s="80" t="s">
        <v>47</v>
      </c>
      <c r="R100" s="80">
        <v>27.6</v>
      </c>
      <c r="S100" s="80">
        <v>6.9</v>
      </c>
      <c r="T100" s="80">
        <v>7.1</v>
      </c>
      <c r="U100" s="80">
        <v>6.9</v>
      </c>
      <c r="V100" s="80">
        <v>7.9</v>
      </c>
      <c r="W100" s="80">
        <v>84.3</v>
      </c>
      <c r="X100" s="80">
        <v>843.3</v>
      </c>
      <c r="Y100" s="80">
        <v>14.1</v>
      </c>
      <c r="Z100" s="80">
        <v>47.9</v>
      </c>
      <c r="AA100" s="80" t="s">
        <v>42</v>
      </c>
      <c r="AB100" s="80">
        <v>1099.3</v>
      </c>
      <c r="AC100" s="80">
        <v>1098.0999999999999</v>
      </c>
      <c r="AD100" s="80">
        <v>1100</v>
      </c>
      <c r="AE100" s="85">
        <v>1012.7</v>
      </c>
    </row>
    <row r="101" spans="1:31">
      <c r="A101" s="91" t="s">
        <v>1695</v>
      </c>
      <c r="B101" s="81">
        <v>13.8</v>
      </c>
      <c r="C101" s="81">
        <v>12.3</v>
      </c>
      <c r="D101" s="81">
        <v>17.399999999999999</v>
      </c>
      <c r="E101" s="81">
        <v>13.8</v>
      </c>
      <c r="F101" s="81">
        <v>12.7</v>
      </c>
      <c r="G101" s="81" t="s">
        <v>181</v>
      </c>
      <c r="H101" s="81" t="s">
        <v>82</v>
      </c>
      <c r="I101" s="81" t="s">
        <v>265</v>
      </c>
      <c r="J101" s="81">
        <v>19.899999999999999</v>
      </c>
      <c r="K101" s="81">
        <v>19.8</v>
      </c>
      <c r="L101" s="81">
        <v>20</v>
      </c>
      <c r="M101" s="81" t="s">
        <v>86</v>
      </c>
      <c r="N101" s="81" t="s">
        <v>86</v>
      </c>
      <c r="O101" s="81" t="s">
        <v>86</v>
      </c>
      <c r="P101" s="81">
        <v>878.4</v>
      </c>
      <c r="Q101" s="81" t="s">
        <v>56</v>
      </c>
      <c r="R101" s="81">
        <v>39.6</v>
      </c>
      <c r="S101" s="81">
        <v>34.1</v>
      </c>
      <c r="T101" s="81">
        <v>34.299999999999997</v>
      </c>
      <c r="U101" s="81">
        <v>0</v>
      </c>
      <c r="V101" s="81">
        <v>35.1</v>
      </c>
      <c r="W101" s="81">
        <v>111.5</v>
      </c>
      <c r="X101" s="81">
        <v>870.5</v>
      </c>
      <c r="Y101" s="81">
        <v>7</v>
      </c>
      <c r="Z101" s="81">
        <v>49.7</v>
      </c>
      <c r="AA101" s="81" t="s">
        <v>510</v>
      </c>
      <c r="AB101" s="81">
        <v>1100</v>
      </c>
      <c r="AC101" s="81">
        <v>1099.5999999999999</v>
      </c>
      <c r="AD101" s="81">
        <v>1100</v>
      </c>
      <c r="AE101" s="86">
        <v>1013.7</v>
      </c>
    </row>
    <row r="102" spans="1:31">
      <c r="A102" s="90" t="s">
        <v>1696</v>
      </c>
      <c r="B102" s="80">
        <v>17.3</v>
      </c>
      <c r="C102" s="80">
        <v>16.7</v>
      </c>
      <c r="D102" s="80">
        <v>18.399999999999999</v>
      </c>
      <c r="E102" s="80">
        <v>17.3</v>
      </c>
      <c r="F102" s="80">
        <v>14.2</v>
      </c>
      <c r="G102" s="80" t="s">
        <v>83</v>
      </c>
      <c r="H102" s="80" t="s">
        <v>68</v>
      </c>
      <c r="I102" s="80" t="s">
        <v>77</v>
      </c>
      <c r="J102" s="80">
        <v>19.8</v>
      </c>
      <c r="K102" s="80">
        <v>19.7</v>
      </c>
      <c r="L102" s="80">
        <v>19.8</v>
      </c>
      <c r="M102" s="80" t="s">
        <v>86</v>
      </c>
      <c r="N102" s="80" t="s">
        <v>86</v>
      </c>
      <c r="O102" s="80" t="s">
        <v>86</v>
      </c>
      <c r="P102" s="80">
        <v>482.4</v>
      </c>
      <c r="Q102" s="80" t="s">
        <v>174</v>
      </c>
      <c r="R102" s="80">
        <v>0</v>
      </c>
      <c r="S102" s="80">
        <v>34.1</v>
      </c>
      <c r="T102" s="80">
        <v>34.299999999999997</v>
      </c>
      <c r="U102" s="80">
        <v>0</v>
      </c>
      <c r="V102" s="80">
        <v>35.1</v>
      </c>
      <c r="W102" s="80">
        <v>111.5</v>
      </c>
      <c r="X102" s="80">
        <v>870.5</v>
      </c>
      <c r="Y102" s="80">
        <v>5</v>
      </c>
      <c r="Z102" s="80">
        <v>20.2</v>
      </c>
      <c r="AA102" s="80" t="s">
        <v>96</v>
      </c>
      <c r="AB102" s="80">
        <v>1099.9000000000001</v>
      </c>
      <c r="AC102" s="80">
        <v>1099.5</v>
      </c>
      <c r="AD102" s="80">
        <v>1100</v>
      </c>
      <c r="AE102" s="85">
        <v>1013.4</v>
      </c>
    </row>
    <row r="103" spans="1:31">
      <c r="A103" s="91" t="s">
        <v>1697</v>
      </c>
      <c r="B103" s="81">
        <v>17</v>
      </c>
      <c r="C103" s="81">
        <v>15.6</v>
      </c>
      <c r="D103" s="81">
        <v>18.100000000000001</v>
      </c>
      <c r="E103" s="81">
        <v>17</v>
      </c>
      <c r="F103" s="81">
        <v>15.2</v>
      </c>
      <c r="G103" s="81" t="s">
        <v>164</v>
      </c>
      <c r="H103" s="81" t="s">
        <v>83</v>
      </c>
      <c r="I103" s="81" t="s">
        <v>167</v>
      </c>
      <c r="J103" s="81">
        <v>19.8</v>
      </c>
      <c r="K103" s="81">
        <v>19.7</v>
      </c>
      <c r="L103" s="81">
        <v>19.8</v>
      </c>
      <c r="M103" s="81" t="s">
        <v>86</v>
      </c>
      <c r="N103" s="81" t="s">
        <v>86</v>
      </c>
      <c r="O103" s="81" t="s">
        <v>86</v>
      </c>
      <c r="P103" s="81">
        <v>0</v>
      </c>
      <c r="Q103" s="81" t="s">
        <v>47</v>
      </c>
      <c r="R103" s="81">
        <v>4.2</v>
      </c>
      <c r="S103" s="81">
        <v>35.9</v>
      </c>
      <c r="T103" s="81">
        <v>36.1</v>
      </c>
      <c r="U103" s="81">
        <v>0</v>
      </c>
      <c r="V103" s="81">
        <v>36.9</v>
      </c>
      <c r="W103" s="81">
        <v>113.3</v>
      </c>
      <c r="X103" s="81">
        <v>872.3</v>
      </c>
      <c r="Y103" s="81">
        <v>6.6</v>
      </c>
      <c r="Z103" s="81">
        <v>27.7</v>
      </c>
      <c r="AA103" s="81" t="s">
        <v>398</v>
      </c>
      <c r="AB103" s="81">
        <v>1100</v>
      </c>
      <c r="AC103" s="81">
        <v>1100</v>
      </c>
      <c r="AD103" s="81">
        <v>1100</v>
      </c>
      <c r="AE103" s="86">
        <v>1014.9</v>
      </c>
    </row>
    <row r="104" spans="1:31">
      <c r="A104" s="90" t="s">
        <v>1698</v>
      </c>
      <c r="B104" s="80">
        <v>15.7</v>
      </c>
      <c r="C104" s="80">
        <v>14.8</v>
      </c>
      <c r="D104" s="80">
        <v>16.100000000000001</v>
      </c>
      <c r="E104" s="80">
        <v>15.7</v>
      </c>
      <c r="F104" s="80">
        <v>13.9</v>
      </c>
      <c r="G104" s="80" t="s">
        <v>164</v>
      </c>
      <c r="H104" s="80" t="s">
        <v>117</v>
      </c>
      <c r="I104" s="80" t="s">
        <v>112</v>
      </c>
      <c r="J104" s="80">
        <v>19.7</v>
      </c>
      <c r="K104" s="80">
        <v>19.600000000000001</v>
      </c>
      <c r="L104" s="80">
        <v>19.8</v>
      </c>
      <c r="M104" s="80" t="s">
        <v>86</v>
      </c>
      <c r="N104" s="80" t="s">
        <v>86</v>
      </c>
      <c r="O104" s="80" t="s">
        <v>86</v>
      </c>
      <c r="P104" s="80">
        <v>0</v>
      </c>
      <c r="Q104" s="80" t="s">
        <v>47</v>
      </c>
      <c r="R104" s="80">
        <v>0</v>
      </c>
      <c r="S104" s="80">
        <v>35.9</v>
      </c>
      <c r="T104" s="80">
        <v>36.1</v>
      </c>
      <c r="U104" s="80">
        <v>0</v>
      </c>
      <c r="V104" s="80">
        <v>36.9</v>
      </c>
      <c r="W104" s="80">
        <v>113.3</v>
      </c>
      <c r="X104" s="80">
        <v>872.3</v>
      </c>
      <c r="Y104" s="80">
        <v>5.0999999999999996</v>
      </c>
      <c r="Z104" s="80">
        <v>14.8</v>
      </c>
      <c r="AA104" s="80" t="s">
        <v>489</v>
      </c>
      <c r="AB104" s="80">
        <v>1100</v>
      </c>
      <c r="AC104" s="80">
        <v>1100</v>
      </c>
      <c r="AD104" s="80">
        <v>1100</v>
      </c>
      <c r="AE104" s="85">
        <v>1016.6</v>
      </c>
    </row>
    <row r="105" spans="1:31">
      <c r="A105" s="91" t="s">
        <v>1699</v>
      </c>
      <c r="B105" s="81">
        <v>12.8</v>
      </c>
      <c r="C105" s="81">
        <v>12</v>
      </c>
      <c r="D105" s="81">
        <v>14.7</v>
      </c>
      <c r="E105" s="81">
        <v>12.8</v>
      </c>
      <c r="F105" s="81">
        <v>11.8</v>
      </c>
      <c r="G105" s="81" t="s">
        <v>181</v>
      </c>
      <c r="H105" s="81" t="s">
        <v>172</v>
      </c>
      <c r="I105" s="81" t="s">
        <v>162</v>
      </c>
      <c r="J105" s="81">
        <v>19.600000000000001</v>
      </c>
      <c r="K105" s="81">
        <v>19.399999999999999</v>
      </c>
      <c r="L105" s="81">
        <v>19.7</v>
      </c>
      <c r="M105" s="81" t="s">
        <v>86</v>
      </c>
      <c r="N105" s="81" t="s">
        <v>93</v>
      </c>
      <c r="O105" s="81" t="s">
        <v>86</v>
      </c>
      <c r="P105" s="81">
        <v>0</v>
      </c>
      <c r="Q105" s="81" t="s">
        <v>47</v>
      </c>
      <c r="R105" s="81">
        <v>0</v>
      </c>
      <c r="S105" s="81">
        <v>0</v>
      </c>
      <c r="T105" s="81">
        <v>36.1</v>
      </c>
      <c r="U105" s="81">
        <v>0</v>
      </c>
      <c r="V105" s="81">
        <v>36.9</v>
      </c>
      <c r="W105" s="81">
        <v>113.3</v>
      </c>
      <c r="X105" s="81">
        <v>872.3</v>
      </c>
      <c r="Y105" s="81">
        <v>2.5</v>
      </c>
      <c r="Z105" s="81">
        <v>7.2</v>
      </c>
      <c r="AA105" s="81" t="s">
        <v>207</v>
      </c>
      <c r="AB105" s="81">
        <v>1100</v>
      </c>
      <c r="AC105" s="81">
        <v>1100</v>
      </c>
      <c r="AD105" s="81">
        <v>1100</v>
      </c>
      <c r="AE105" s="86">
        <v>1017.5</v>
      </c>
    </row>
    <row r="106" spans="1:31">
      <c r="A106" s="90" t="s">
        <v>1700</v>
      </c>
      <c r="B106" s="80">
        <v>13.1</v>
      </c>
      <c r="C106" s="80">
        <v>10.8</v>
      </c>
      <c r="D106" s="80">
        <v>16.899999999999999</v>
      </c>
      <c r="E106" s="80">
        <v>13.1</v>
      </c>
      <c r="F106" s="80">
        <v>11.1</v>
      </c>
      <c r="G106" s="80" t="s">
        <v>172</v>
      </c>
      <c r="H106" s="80" t="s">
        <v>67</v>
      </c>
      <c r="I106" s="80" t="s">
        <v>162</v>
      </c>
      <c r="J106" s="80">
        <v>19.2</v>
      </c>
      <c r="K106" s="80">
        <v>19.100000000000001</v>
      </c>
      <c r="L106" s="80">
        <v>19.399999999999999</v>
      </c>
      <c r="M106" s="80" t="s">
        <v>93</v>
      </c>
      <c r="N106" s="80" t="s">
        <v>93</v>
      </c>
      <c r="O106" s="80" t="s">
        <v>93</v>
      </c>
      <c r="P106" s="80">
        <v>278.10000000000002</v>
      </c>
      <c r="Q106" s="80" t="s">
        <v>74</v>
      </c>
      <c r="R106" s="80">
        <v>0</v>
      </c>
      <c r="S106" s="80">
        <v>0</v>
      </c>
      <c r="T106" s="80">
        <v>36.1</v>
      </c>
      <c r="U106" s="80">
        <v>0</v>
      </c>
      <c r="V106" s="80">
        <v>36.9</v>
      </c>
      <c r="W106" s="80">
        <v>113.3</v>
      </c>
      <c r="X106" s="80">
        <v>872.3</v>
      </c>
      <c r="Y106" s="80">
        <v>3.3</v>
      </c>
      <c r="Z106" s="80">
        <v>11.2</v>
      </c>
      <c r="AA106" s="80" t="s">
        <v>445</v>
      </c>
      <c r="AB106" s="80">
        <v>1100</v>
      </c>
      <c r="AC106" s="80">
        <v>1100</v>
      </c>
      <c r="AD106" s="80">
        <v>1100</v>
      </c>
      <c r="AE106" s="85">
        <v>1018.8</v>
      </c>
    </row>
    <row r="107" spans="1:31">
      <c r="A107" s="91" t="s">
        <v>1701</v>
      </c>
      <c r="B107" s="81">
        <v>19.2</v>
      </c>
      <c r="C107" s="81">
        <v>17</v>
      </c>
      <c r="D107" s="81">
        <v>20.5</v>
      </c>
      <c r="E107" s="81">
        <v>19.2</v>
      </c>
      <c r="F107" s="81">
        <v>13.4</v>
      </c>
      <c r="G107" s="81" t="s">
        <v>128</v>
      </c>
      <c r="H107" s="81" t="s">
        <v>42</v>
      </c>
      <c r="I107" s="81" t="s">
        <v>67</v>
      </c>
      <c r="J107" s="81">
        <v>19</v>
      </c>
      <c r="K107" s="81">
        <v>19</v>
      </c>
      <c r="L107" s="81">
        <v>19.100000000000001</v>
      </c>
      <c r="M107" s="81" t="s">
        <v>93</v>
      </c>
      <c r="N107" s="81" t="s">
        <v>93</v>
      </c>
      <c r="O107" s="81" t="s">
        <v>86</v>
      </c>
      <c r="P107" s="81">
        <v>504.9</v>
      </c>
      <c r="Q107" s="81" t="s">
        <v>174</v>
      </c>
      <c r="R107" s="81">
        <v>0</v>
      </c>
      <c r="S107" s="81">
        <v>0</v>
      </c>
      <c r="T107" s="81">
        <v>36.1</v>
      </c>
      <c r="U107" s="81">
        <v>0</v>
      </c>
      <c r="V107" s="81">
        <v>36.9</v>
      </c>
      <c r="W107" s="81">
        <v>113.3</v>
      </c>
      <c r="X107" s="81">
        <v>872.3</v>
      </c>
      <c r="Y107" s="81">
        <v>2.5</v>
      </c>
      <c r="Z107" s="81">
        <v>11.2</v>
      </c>
      <c r="AA107" s="81" t="s">
        <v>41</v>
      </c>
      <c r="AB107" s="81">
        <v>1100</v>
      </c>
      <c r="AC107" s="81">
        <v>1100</v>
      </c>
      <c r="AD107" s="81">
        <v>1100</v>
      </c>
      <c r="AE107" s="86">
        <v>1020</v>
      </c>
    </row>
    <row r="108" spans="1:31">
      <c r="A108" s="90" t="s">
        <v>1702</v>
      </c>
      <c r="B108" s="80">
        <v>19.2</v>
      </c>
      <c r="C108" s="80">
        <v>18.8</v>
      </c>
      <c r="D108" s="80">
        <v>19.7</v>
      </c>
      <c r="E108" s="80">
        <v>19.2</v>
      </c>
      <c r="F108" s="80">
        <v>13.8</v>
      </c>
      <c r="G108" s="80" t="s">
        <v>93</v>
      </c>
      <c r="H108" s="80" t="s">
        <v>35</v>
      </c>
      <c r="I108" s="80" t="s">
        <v>67</v>
      </c>
      <c r="J108" s="80">
        <v>19.2</v>
      </c>
      <c r="K108" s="80">
        <v>19</v>
      </c>
      <c r="L108" s="80">
        <v>19.5</v>
      </c>
      <c r="M108" s="80" t="s">
        <v>86</v>
      </c>
      <c r="N108" s="80" t="s">
        <v>93</v>
      </c>
      <c r="O108" s="80" t="s">
        <v>86</v>
      </c>
      <c r="P108" s="80">
        <v>345.7</v>
      </c>
      <c r="Q108" s="80" t="s">
        <v>189</v>
      </c>
      <c r="R108" s="80">
        <v>0</v>
      </c>
      <c r="S108" s="80">
        <v>0</v>
      </c>
      <c r="T108" s="80">
        <v>36.1</v>
      </c>
      <c r="U108" s="80">
        <v>0</v>
      </c>
      <c r="V108" s="80">
        <v>36.9</v>
      </c>
      <c r="W108" s="80">
        <v>113.3</v>
      </c>
      <c r="X108" s="80">
        <v>872.3</v>
      </c>
      <c r="Y108" s="80">
        <v>3.1</v>
      </c>
      <c r="Z108" s="80">
        <v>14.8</v>
      </c>
      <c r="AA108" s="80" t="s">
        <v>334</v>
      </c>
      <c r="AB108" s="80">
        <v>1100</v>
      </c>
      <c r="AC108" s="80">
        <v>1100</v>
      </c>
      <c r="AD108" s="80">
        <v>1100</v>
      </c>
      <c r="AE108" s="85">
        <v>1019.3</v>
      </c>
    </row>
    <row r="109" spans="1:31">
      <c r="A109" s="91" t="s">
        <v>1703</v>
      </c>
      <c r="B109" s="81">
        <v>17.600000000000001</v>
      </c>
      <c r="C109" s="81">
        <v>15.8</v>
      </c>
      <c r="D109" s="81">
        <v>18.7</v>
      </c>
      <c r="E109" s="81">
        <v>17.600000000000001</v>
      </c>
      <c r="F109" s="81">
        <v>14.3</v>
      </c>
      <c r="G109" s="81" t="s">
        <v>65</v>
      </c>
      <c r="H109" s="81" t="s">
        <v>37</v>
      </c>
      <c r="I109" s="81" t="s">
        <v>117</v>
      </c>
      <c r="J109" s="81">
        <v>19.600000000000001</v>
      </c>
      <c r="K109" s="81">
        <v>19.5</v>
      </c>
      <c r="L109" s="81">
        <v>19.8</v>
      </c>
      <c r="M109" s="81" t="s">
        <v>86</v>
      </c>
      <c r="N109" s="81" t="s">
        <v>86</v>
      </c>
      <c r="O109" s="81" t="s">
        <v>86</v>
      </c>
      <c r="P109" s="81">
        <v>0</v>
      </c>
      <c r="Q109" s="81" t="s">
        <v>47</v>
      </c>
      <c r="R109" s="81">
        <v>0</v>
      </c>
      <c r="S109" s="81">
        <v>0</v>
      </c>
      <c r="T109" s="81">
        <v>36.1</v>
      </c>
      <c r="U109" s="81">
        <v>0</v>
      </c>
      <c r="V109" s="81">
        <v>36.9</v>
      </c>
      <c r="W109" s="81">
        <v>113.3</v>
      </c>
      <c r="X109" s="81">
        <v>872.3</v>
      </c>
      <c r="Y109" s="81">
        <v>1.3</v>
      </c>
      <c r="Z109" s="81">
        <v>7.2</v>
      </c>
      <c r="AA109" s="81" t="s">
        <v>254</v>
      </c>
      <c r="AB109" s="81">
        <v>1100</v>
      </c>
      <c r="AC109" s="81">
        <v>1100</v>
      </c>
      <c r="AD109" s="81">
        <v>1100</v>
      </c>
      <c r="AE109" s="86">
        <v>1020.8</v>
      </c>
    </row>
    <row r="110" spans="1:31">
      <c r="A110" s="90" t="s">
        <v>1704</v>
      </c>
      <c r="B110" s="80">
        <v>16.399999999999999</v>
      </c>
      <c r="C110" s="80">
        <v>15.6</v>
      </c>
      <c r="D110" s="80">
        <v>16.899999999999999</v>
      </c>
      <c r="E110" s="80">
        <v>16.399999999999999</v>
      </c>
      <c r="F110" s="80">
        <v>13.8</v>
      </c>
      <c r="G110" s="80" t="s">
        <v>114</v>
      </c>
      <c r="H110" s="80" t="s">
        <v>83</v>
      </c>
      <c r="I110" s="80" t="s">
        <v>172</v>
      </c>
      <c r="J110" s="80">
        <v>19.8</v>
      </c>
      <c r="K110" s="80">
        <v>19.600000000000001</v>
      </c>
      <c r="L110" s="80">
        <v>19.8</v>
      </c>
      <c r="M110" s="80" t="s">
        <v>93</v>
      </c>
      <c r="N110" s="80" t="s">
        <v>93</v>
      </c>
      <c r="O110" s="80" t="s">
        <v>86</v>
      </c>
      <c r="P110" s="80">
        <v>0</v>
      </c>
      <c r="Q110" s="80" t="s">
        <v>47</v>
      </c>
      <c r="R110" s="80">
        <v>0</v>
      </c>
      <c r="S110" s="80">
        <v>0</v>
      </c>
      <c r="T110" s="80">
        <v>0</v>
      </c>
      <c r="U110" s="80">
        <v>0</v>
      </c>
      <c r="V110" s="80">
        <v>36.9</v>
      </c>
      <c r="W110" s="80">
        <v>113.3</v>
      </c>
      <c r="X110" s="80">
        <v>872.3</v>
      </c>
      <c r="Y110" s="80">
        <v>2.9</v>
      </c>
      <c r="Z110" s="80">
        <v>9.4</v>
      </c>
      <c r="AA110" s="80" t="s">
        <v>447</v>
      </c>
      <c r="AB110" s="80">
        <v>1100</v>
      </c>
      <c r="AC110" s="80">
        <v>1100</v>
      </c>
      <c r="AD110" s="80">
        <v>1100</v>
      </c>
      <c r="AE110" s="85">
        <v>1021.9</v>
      </c>
    </row>
    <row r="111" spans="1:31">
      <c r="A111" s="91" t="s">
        <v>1705</v>
      </c>
      <c r="B111" s="81">
        <v>16</v>
      </c>
      <c r="C111" s="81">
        <v>15.5</v>
      </c>
      <c r="D111" s="81">
        <v>16.399999999999999</v>
      </c>
      <c r="E111" s="81">
        <v>16</v>
      </c>
      <c r="F111" s="81">
        <v>13.5</v>
      </c>
      <c r="G111" s="81" t="s">
        <v>114</v>
      </c>
      <c r="H111" s="81" t="s">
        <v>73</v>
      </c>
      <c r="I111" s="81" t="s">
        <v>77</v>
      </c>
      <c r="J111" s="81">
        <v>19.600000000000001</v>
      </c>
      <c r="K111" s="81">
        <v>19.5</v>
      </c>
      <c r="L111" s="81">
        <v>19.7</v>
      </c>
      <c r="M111" s="81" t="s">
        <v>86</v>
      </c>
      <c r="N111" s="81" t="s">
        <v>93</v>
      </c>
      <c r="O111" s="81" t="s">
        <v>86</v>
      </c>
      <c r="P111" s="81">
        <v>0</v>
      </c>
      <c r="Q111" s="81" t="s">
        <v>47</v>
      </c>
      <c r="R111" s="81">
        <v>0</v>
      </c>
      <c r="S111" s="81">
        <v>0</v>
      </c>
      <c r="T111" s="81">
        <v>0</v>
      </c>
      <c r="U111" s="81">
        <v>0</v>
      </c>
      <c r="V111" s="81">
        <v>36.9</v>
      </c>
      <c r="W111" s="81">
        <v>113.3</v>
      </c>
      <c r="X111" s="81">
        <v>872.3</v>
      </c>
      <c r="Y111" s="81">
        <v>3.7</v>
      </c>
      <c r="Z111" s="81">
        <v>13</v>
      </c>
      <c r="AA111" s="81" t="s">
        <v>348</v>
      </c>
      <c r="AB111" s="81">
        <v>1100</v>
      </c>
      <c r="AC111" s="81">
        <v>1100</v>
      </c>
      <c r="AD111" s="81">
        <v>1100</v>
      </c>
      <c r="AE111" s="86">
        <v>1021.8</v>
      </c>
    </row>
    <row r="112" spans="1:31">
      <c r="A112" s="90" t="s">
        <v>1706</v>
      </c>
      <c r="B112" s="80">
        <v>15.3</v>
      </c>
      <c r="C112" s="80">
        <v>13.4</v>
      </c>
      <c r="D112" s="80">
        <v>18.2</v>
      </c>
      <c r="E112" s="80">
        <v>15.3</v>
      </c>
      <c r="F112" s="80">
        <v>13</v>
      </c>
      <c r="G112" s="80" t="s">
        <v>77</v>
      </c>
      <c r="H112" s="80" t="s">
        <v>37</v>
      </c>
      <c r="I112" s="80" t="s">
        <v>112</v>
      </c>
      <c r="J112" s="80">
        <v>19.399999999999999</v>
      </c>
      <c r="K112" s="80">
        <v>19.2</v>
      </c>
      <c r="L112" s="80">
        <v>19.5</v>
      </c>
      <c r="M112" s="80" t="s">
        <v>86</v>
      </c>
      <c r="N112" s="80" t="s">
        <v>86</v>
      </c>
      <c r="O112" s="80" t="s">
        <v>86</v>
      </c>
      <c r="P112" s="80">
        <v>243.3</v>
      </c>
      <c r="Q112" s="80" t="s">
        <v>74</v>
      </c>
      <c r="R112" s="80">
        <v>0</v>
      </c>
      <c r="S112" s="80">
        <v>0</v>
      </c>
      <c r="T112" s="80">
        <v>0</v>
      </c>
      <c r="U112" s="80">
        <v>0</v>
      </c>
      <c r="V112" s="80">
        <v>36.9</v>
      </c>
      <c r="W112" s="80">
        <v>113.3</v>
      </c>
      <c r="X112" s="80">
        <v>872.3</v>
      </c>
      <c r="Y112" s="80">
        <v>3.3</v>
      </c>
      <c r="Z112" s="80">
        <v>16.600000000000001</v>
      </c>
      <c r="AA112" s="80" t="s">
        <v>518</v>
      </c>
      <c r="AB112" s="80">
        <v>1100</v>
      </c>
      <c r="AC112" s="80">
        <v>1100</v>
      </c>
      <c r="AD112" s="80">
        <v>1100</v>
      </c>
      <c r="AE112" s="85">
        <v>1022.7</v>
      </c>
    </row>
    <row r="113" spans="1:31">
      <c r="A113" s="91" t="s">
        <v>1707</v>
      </c>
      <c r="B113" s="81">
        <v>17.399999999999999</v>
      </c>
      <c r="C113" s="81">
        <v>16.3</v>
      </c>
      <c r="D113" s="81">
        <v>18.899999999999999</v>
      </c>
      <c r="E113" s="81">
        <v>17.399999999999999</v>
      </c>
      <c r="F113" s="81">
        <v>14.1</v>
      </c>
      <c r="G113" s="81" t="s">
        <v>65</v>
      </c>
      <c r="H113" s="81" t="s">
        <v>62</v>
      </c>
      <c r="I113" s="81" t="s">
        <v>172</v>
      </c>
      <c r="J113" s="81">
        <v>19.2</v>
      </c>
      <c r="K113" s="81">
        <v>19.100000000000001</v>
      </c>
      <c r="L113" s="81">
        <v>19.3</v>
      </c>
      <c r="M113" s="81" t="s">
        <v>86</v>
      </c>
      <c r="N113" s="81" t="s">
        <v>86</v>
      </c>
      <c r="O113" s="81" t="s">
        <v>86</v>
      </c>
      <c r="P113" s="81">
        <v>562.1</v>
      </c>
      <c r="Q113" s="81" t="s">
        <v>186</v>
      </c>
      <c r="R113" s="81">
        <v>0</v>
      </c>
      <c r="S113" s="81">
        <v>0</v>
      </c>
      <c r="T113" s="81">
        <v>0</v>
      </c>
      <c r="U113" s="81">
        <v>0</v>
      </c>
      <c r="V113" s="81">
        <v>36.9</v>
      </c>
      <c r="W113" s="81">
        <v>113.3</v>
      </c>
      <c r="X113" s="81">
        <v>872.3</v>
      </c>
      <c r="Y113" s="81">
        <v>5</v>
      </c>
      <c r="Z113" s="81">
        <v>22</v>
      </c>
      <c r="AA113" s="81" t="s">
        <v>822</v>
      </c>
      <c r="AB113" s="81">
        <v>1100</v>
      </c>
      <c r="AC113" s="81">
        <v>1100</v>
      </c>
      <c r="AD113" s="81">
        <v>1100</v>
      </c>
      <c r="AE113" s="86">
        <v>1023.9</v>
      </c>
    </row>
    <row r="114" spans="1:31">
      <c r="A114" s="90" t="s">
        <v>1708</v>
      </c>
      <c r="B114" s="80">
        <v>18.600000000000001</v>
      </c>
      <c r="C114" s="80">
        <v>17.7</v>
      </c>
      <c r="D114" s="80">
        <v>19.5</v>
      </c>
      <c r="E114" s="80">
        <v>18.600000000000001</v>
      </c>
      <c r="F114" s="80">
        <v>13.9</v>
      </c>
      <c r="G114" s="80" t="s">
        <v>37</v>
      </c>
      <c r="H114" s="80" t="s">
        <v>93</v>
      </c>
      <c r="I114" s="80" t="s">
        <v>68</v>
      </c>
      <c r="J114" s="80">
        <v>19.2</v>
      </c>
      <c r="K114" s="80">
        <v>19.100000000000001</v>
      </c>
      <c r="L114" s="80">
        <v>19.3</v>
      </c>
      <c r="M114" s="80" t="s">
        <v>86</v>
      </c>
      <c r="N114" s="80" t="s">
        <v>86</v>
      </c>
      <c r="O114" s="80" t="s">
        <v>86</v>
      </c>
      <c r="P114" s="80">
        <v>302.3</v>
      </c>
      <c r="Q114" s="80" t="s">
        <v>74</v>
      </c>
      <c r="R114" s="80">
        <v>0</v>
      </c>
      <c r="S114" s="80">
        <v>0</v>
      </c>
      <c r="T114" s="80">
        <v>0</v>
      </c>
      <c r="U114" s="80">
        <v>0</v>
      </c>
      <c r="V114" s="80">
        <v>36.9</v>
      </c>
      <c r="W114" s="80">
        <v>113.3</v>
      </c>
      <c r="X114" s="80">
        <v>872.3</v>
      </c>
      <c r="Y114" s="80">
        <v>1.3</v>
      </c>
      <c r="Z114" s="80">
        <v>7.2</v>
      </c>
      <c r="AA114" s="80" t="s">
        <v>132</v>
      </c>
      <c r="AB114" s="80">
        <v>1100</v>
      </c>
      <c r="AC114" s="80">
        <v>1100</v>
      </c>
      <c r="AD114" s="80">
        <v>1100</v>
      </c>
      <c r="AE114" s="85">
        <v>1022.9</v>
      </c>
    </row>
    <row r="115" spans="1:31">
      <c r="A115" s="91" t="s">
        <v>1709</v>
      </c>
      <c r="B115" s="81">
        <v>16.7</v>
      </c>
      <c r="C115" s="81">
        <v>15.4</v>
      </c>
      <c r="D115" s="81">
        <v>17.7</v>
      </c>
      <c r="E115" s="81">
        <v>16.7</v>
      </c>
      <c r="F115" s="81">
        <v>13.6</v>
      </c>
      <c r="G115" s="81" t="s">
        <v>83</v>
      </c>
      <c r="H115" s="81" t="s">
        <v>68</v>
      </c>
      <c r="I115" s="81" t="s">
        <v>114</v>
      </c>
      <c r="J115" s="81">
        <v>19.399999999999999</v>
      </c>
      <c r="K115" s="81">
        <v>19.3</v>
      </c>
      <c r="L115" s="81">
        <v>19.600000000000001</v>
      </c>
      <c r="M115" s="81" t="s">
        <v>86</v>
      </c>
      <c r="N115" s="81" t="s">
        <v>86</v>
      </c>
      <c r="O115" s="81" t="s">
        <v>86</v>
      </c>
      <c r="P115" s="81">
        <v>0</v>
      </c>
      <c r="Q115" s="81" t="s">
        <v>47</v>
      </c>
      <c r="R115" s="81">
        <v>0</v>
      </c>
      <c r="S115" s="81">
        <v>0</v>
      </c>
      <c r="T115" s="81">
        <v>0</v>
      </c>
      <c r="U115" s="81">
        <v>0</v>
      </c>
      <c r="V115" s="81">
        <v>36.9</v>
      </c>
      <c r="W115" s="81">
        <v>113.3</v>
      </c>
      <c r="X115" s="81">
        <v>872.3</v>
      </c>
      <c r="Y115" s="81">
        <v>1.2</v>
      </c>
      <c r="Z115" s="81">
        <v>7.2</v>
      </c>
      <c r="AA115" s="81" t="s">
        <v>252</v>
      </c>
      <c r="AB115" s="81">
        <v>1100</v>
      </c>
      <c r="AC115" s="81">
        <v>1100</v>
      </c>
      <c r="AD115" s="81">
        <v>1100</v>
      </c>
      <c r="AE115" s="86">
        <v>1023.3</v>
      </c>
    </row>
    <row r="116" spans="1:31">
      <c r="A116" s="90" t="s">
        <v>1710</v>
      </c>
      <c r="B116" s="80">
        <v>14.3</v>
      </c>
      <c r="C116" s="80">
        <v>13.1</v>
      </c>
      <c r="D116" s="80">
        <v>15.4</v>
      </c>
      <c r="E116" s="80">
        <v>14.3</v>
      </c>
      <c r="F116" s="80">
        <v>12.4</v>
      </c>
      <c r="G116" s="80" t="s">
        <v>164</v>
      </c>
      <c r="H116" s="80" t="s">
        <v>114</v>
      </c>
      <c r="I116" s="80" t="s">
        <v>170</v>
      </c>
      <c r="J116" s="80">
        <v>19.5</v>
      </c>
      <c r="K116" s="80">
        <v>19.5</v>
      </c>
      <c r="L116" s="80">
        <v>19.600000000000001</v>
      </c>
      <c r="M116" s="80" t="s">
        <v>86</v>
      </c>
      <c r="N116" s="80" t="s">
        <v>93</v>
      </c>
      <c r="O116" s="80" t="s">
        <v>86</v>
      </c>
      <c r="P116" s="80">
        <v>0</v>
      </c>
      <c r="Q116" s="80" t="s">
        <v>47</v>
      </c>
      <c r="R116" s="80">
        <v>0</v>
      </c>
      <c r="S116" s="80">
        <v>0</v>
      </c>
      <c r="T116" s="80">
        <v>0</v>
      </c>
      <c r="U116" s="80">
        <v>0</v>
      </c>
      <c r="V116" s="80">
        <v>36.9</v>
      </c>
      <c r="W116" s="80">
        <v>113.3</v>
      </c>
      <c r="X116" s="80">
        <v>872.3</v>
      </c>
      <c r="Y116" s="80">
        <v>2.2999999999999998</v>
      </c>
      <c r="Z116" s="80">
        <v>7.2</v>
      </c>
      <c r="AA116" s="80" t="s">
        <v>650</v>
      </c>
      <c r="AB116" s="80">
        <v>1100</v>
      </c>
      <c r="AC116" s="80">
        <v>1100</v>
      </c>
      <c r="AD116" s="80">
        <v>1100</v>
      </c>
      <c r="AE116" s="85">
        <v>1023.6</v>
      </c>
    </row>
    <row r="117" spans="1:31">
      <c r="A117" s="91" t="s">
        <v>1711</v>
      </c>
      <c r="B117" s="81">
        <v>12.7</v>
      </c>
      <c r="C117" s="81">
        <v>11.9</v>
      </c>
      <c r="D117" s="81">
        <v>13.9</v>
      </c>
      <c r="E117" s="81">
        <v>12.7</v>
      </c>
      <c r="F117" s="81">
        <v>11.2</v>
      </c>
      <c r="G117" s="81" t="s">
        <v>170</v>
      </c>
      <c r="H117" s="81" t="s">
        <v>172</v>
      </c>
      <c r="I117" s="81" t="s">
        <v>167</v>
      </c>
      <c r="J117" s="81">
        <v>19.399999999999999</v>
      </c>
      <c r="K117" s="81">
        <v>19.3</v>
      </c>
      <c r="L117" s="81">
        <v>19.5</v>
      </c>
      <c r="M117" s="81" t="s">
        <v>86</v>
      </c>
      <c r="N117" s="81" t="s">
        <v>86</v>
      </c>
      <c r="O117" s="81" t="s">
        <v>86</v>
      </c>
      <c r="P117" s="81">
        <v>0</v>
      </c>
      <c r="Q117" s="81" t="s">
        <v>47</v>
      </c>
      <c r="R117" s="81">
        <v>0</v>
      </c>
      <c r="S117" s="81">
        <v>0</v>
      </c>
      <c r="T117" s="81">
        <v>0</v>
      </c>
      <c r="U117" s="81">
        <v>0</v>
      </c>
      <c r="V117" s="81">
        <v>36.9</v>
      </c>
      <c r="W117" s="81">
        <v>113.3</v>
      </c>
      <c r="X117" s="81">
        <v>872.3</v>
      </c>
      <c r="Y117" s="81">
        <v>2.2000000000000002</v>
      </c>
      <c r="Z117" s="81">
        <v>9.4</v>
      </c>
      <c r="AA117" s="81" t="s">
        <v>626</v>
      </c>
      <c r="AB117" s="81">
        <v>1100</v>
      </c>
      <c r="AC117" s="81">
        <v>1100</v>
      </c>
      <c r="AD117" s="81">
        <v>1100</v>
      </c>
      <c r="AE117" s="86">
        <v>1022.5</v>
      </c>
    </row>
    <row r="118" spans="1:31">
      <c r="A118" s="90" t="s">
        <v>1712</v>
      </c>
      <c r="B118" s="80">
        <v>12.8</v>
      </c>
      <c r="C118" s="80">
        <v>11.4</v>
      </c>
      <c r="D118" s="80">
        <v>17.3</v>
      </c>
      <c r="E118" s="80">
        <v>12.8</v>
      </c>
      <c r="F118" s="80">
        <v>10.6</v>
      </c>
      <c r="G118" s="80" t="s">
        <v>117</v>
      </c>
      <c r="H118" s="80" t="s">
        <v>62</v>
      </c>
      <c r="I118" s="80" t="s">
        <v>112</v>
      </c>
      <c r="J118" s="80">
        <v>19.100000000000001</v>
      </c>
      <c r="K118" s="80">
        <v>19</v>
      </c>
      <c r="L118" s="80">
        <v>19.3</v>
      </c>
      <c r="M118" s="80" t="s">
        <v>86</v>
      </c>
      <c r="N118" s="80" t="s">
        <v>86</v>
      </c>
      <c r="O118" s="80" t="s">
        <v>86</v>
      </c>
      <c r="P118" s="80">
        <v>223.4</v>
      </c>
      <c r="Q118" s="80" t="s">
        <v>74</v>
      </c>
      <c r="R118" s="80">
        <v>0</v>
      </c>
      <c r="S118" s="80">
        <v>0</v>
      </c>
      <c r="T118" s="80">
        <v>0</v>
      </c>
      <c r="U118" s="80">
        <v>0</v>
      </c>
      <c r="V118" s="80">
        <v>36.9</v>
      </c>
      <c r="W118" s="80">
        <v>113.3</v>
      </c>
      <c r="X118" s="80">
        <v>872.3</v>
      </c>
      <c r="Y118" s="80">
        <v>2.6</v>
      </c>
      <c r="Z118" s="80">
        <v>7.2</v>
      </c>
      <c r="AA118" s="80" t="s">
        <v>301</v>
      </c>
      <c r="AB118" s="80">
        <v>1100</v>
      </c>
      <c r="AC118" s="80">
        <v>1100</v>
      </c>
      <c r="AD118" s="80">
        <v>1100</v>
      </c>
      <c r="AE118" s="85">
        <v>1022.4</v>
      </c>
    </row>
    <row r="119" spans="1:31">
      <c r="A119" s="91" t="s">
        <v>1713</v>
      </c>
      <c r="B119" s="81">
        <v>19.399999999999999</v>
      </c>
      <c r="C119" s="81">
        <v>17.600000000000001</v>
      </c>
      <c r="D119" s="81">
        <v>20.8</v>
      </c>
      <c r="E119" s="81">
        <v>19.399999999999999</v>
      </c>
      <c r="F119" s="81">
        <v>11.3</v>
      </c>
      <c r="G119" s="81" t="s">
        <v>39</v>
      </c>
      <c r="H119" s="81" t="s">
        <v>55</v>
      </c>
      <c r="I119" s="81" t="s">
        <v>62</v>
      </c>
      <c r="J119" s="81">
        <v>18.899999999999999</v>
      </c>
      <c r="K119" s="81">
        <v>18.8</v>
      </c>
      <c r="L119" s="81">
        <v>19</v>
      </c>
      <c r="M119" s="81" t="s">
        <v>86</v>
      </c>
      <c r="N119" s="81" t="s">
        <v>93</v>
      </c>
      <c r="O119" s="81" t="s">
        <v>86</v>
      </c>
      <c r="P119" s="81">
        <v>481.5</v>
      </c>
      <c r="Q119" s="81" t="s">
        <v>174</v>
      </c>
      <c r="R119" s="81">
        <v>0</v>
      </c>
      <c r="S119" s="81">
        <v>0</v>
      </c>
      <c r="T119" s="81">
        <v>0</v>
      </c>
      <c r="U119" s="81">
        <v>0</v>
      </c>
      <c r="V119" s="81">
        <v>36.9</v>
      </c>
      <c r="W119" s="81">
        <v>113.3</v>
      </c>
      <c r="X119" s="81">
        <v>872.3</v>
      </c>
      <c r="Y119" s="81">
        <v>3.1</v>
      </c>
      <c r="Z119" s="81">
        <v>18.399999999999999</v>
      </c>
      <c r="AA119" s="81" t="s">
        <v>48</v>
      </c>
      <c r="AB119" s="81">
        <v>1100</v>
      </c>
      <c r="AC119" s="81">
        <v>1100</v>
      </c>
      <c r="AD119" s="81">
        <v>1100</v>
      </c>
      <c r="AE119" s="86">
        <v>1021.9</v>
      </c>
    </row>
    <row r="120" spans="1:31">
      <c r="A120" s="90" t="s">
        <v>1714</v>
      </c>
      <c r="B120" s="80">
        <v>19.100000000000001</v>
      </c>
      <c r="C120" s="80">
        <v>18.2</v>
      </c>
      <c r="D120" s="80">
        <v>19.899999999999999</v>
      </c>
      <c r="E120" s="80">
        <v>19.100000000000001</v>
      </c>
      <c r="F120" s="80">
        <v>12.2</v>
      </c>
      <c r="G120" s="80" t="s">
        <v>92</v>
      </c>
      <c r="H120" s="80" t="s">
        <v>31</v>
      </c>
      <c r="I120" s="80" t="s">
        <v>59</v>
      </c>
      <c r="J120" s="80">
        <v>19.100000000000001</v>
      </c>
      <c r="K120" s="80">
        <v>18.899999999999999</v>
      </c>
      <c r="L120" s="80">
        <v>19.3</v>
      </c>
      <c r="M120" s="80" t="s">
        <v>93</v>
      </c>
      <c r="N120" s="80" t="s">
        <v>93</v>
      </c>
      <c r="O120" s="80" t="s">
        <v>93</v>
      </c>
      <c r="P120" s="80">
        <v>301.39999999999998</v>
      </c>
      <c r="Q120" s="80" t="s">
        <v>74</v>
      </c>
      <c r="R120" s="80">
        <v>0</v>
      </c>
      <c r="S120" s="80">
        <v>0</v>
      </c>
      <c r="T120" s="80">
        <v>0</v>
      </c>
      <c r="U120" s="80">
        <v>0</v>
      </c>
      <c r="V120" s="80">
        <v>36.9</v>
      </c>
      <c r="W120" s="80">
        <v>113.3</v>
      </c>
      <c r="X120" s="80">
        <v>872.3</v>
      </c>
      <c r="Y120" s="80">
        <v>2.2999999999999998</v>
      </c>
      <c r="Z120" s="80">
        <v>11.2</v>
      </c>
      <c r="AA120" s="80" t="s">
        <v>92</v>
      </c>
      <c r="AB120" s="80">
        <v>1100</v>
      </c>
      <c r="AC120" s="80">
        <v>1100</v>
      </c>
      <c r="AD120" s="80">
        <v>1100</v>
      </c>
      <c r="AE120" s="85">
        <v>1019.7</v>
      </c>
    </row>
    <row r="121" spans="1:31">
      <c r="A121" s="91" t="s">
        <v>1715</v>
      </c>
      <c r="B121" s="81">
        <v>16.8</v>
      </c>
      <c r="C121" s="81">
        <v>13.6</v>
      </c>
      <c r="D121" s="81">
        <v>18.2</v>
      </c>
      <c r="E121" s="81">
        <v>16.8</v>
      </c>
      <c r="F121" s="81">
        <v>12.6</v>
      </c>
      <c r="G121" s="81" t="s">
        <v>34</v>
      </c>
      <c r="H121" s="81" t="s">
        <v>91</v>
      </c>
      <c r="I121" s="81" t="s">
        <v>117</v>
      </c>
      <c r="J121" s="81">
        <v>19.5</v>
      </c>
      <c r="K121" s="81">
        <v>19.3</v>
      </c>
      <c r="L121" s="81">
        <v>19.7</v>
      </c>
      <c r="M121" s="81" t="s">
        <v>86</v>
      </c>
      <c r="N121" s="81" t="s">
        <v>93</v>
      </c>
      <c r="O121" s="81" t="s">
        <v>86</v>
      </c>
      <c r="P121" s="81">
        <v>0</v>
      </c>
      <c r="Q121" s="81" t="s">
        <v>47</v>
      </c>
      <c r="R121" s="81">
        <v>0</v>
      </c>
      <c r="S121" s="81">
        <v>0</v>
      </c>
      <c r="T121" s="81">
        <v>0</v>
      </c>
      <c r="U121" s="81">
        <v>0</v>
      </c>
      <c r="V121" s="81">
        <v>36.9</v>
      </c>
      <c r="W121" s="81">
        <v>113.3</v>
      </c>
      <c r="X121" s="81">
        <v>872.3</v>
      </c>
      <c r="Y121" s="81">
        <v>1.3</v>
      </c>
      <c r="Z121" s="81">
        <v>7.2</v>
      </c>
      <c r="AA121" s="81" t="s">
        <v>341</v>
      </c>
      <c r="AB121" s="81">
        <v>1100</v>
      </c>
      <c r="AC121" s="81">
        <v>1100</v>
      </c>
      <c r="AD121" s="81">
        <v>1100</v>
      </c>
      <c r="AE121" s="86">
        <v>1019.1</v>
      </c>
    </row>
    <row r="122" spans="1:31">
      <c r="A122" s="90" t="s">
        <v>1716</v>
      </c>
      <c r="B122" s="80">
        <v>13.3</v>
      </c>
      <c r="C122" s="80">
        <v>12.8</v>
      </c>
      <c r="D122" s="80">
        <v>14.6</v>
      </c>
      <c r="E122" s="80">
        <v>13.3</v>
      </c>
      <c r="F122" s="80">
        <v>11.5</v>
      </c>
      <c r="G122" s="80" t="s">
        <v>164</v>
      </c>
      <c r="H122" s="80" t="s">
        <v>117</v>
      </c>
      <c r="I122" s="80" t="s">
        <v>170</v>
      </c>
      <c r="J122" s="80">
        <v>19.600000000000001</v>
      </c>
      <c r="K122" s="80">
        <v>19.5</v>
      </c>
      <c r="L122" s="80">
        <v>19.7</v>
      </c>
      <c r="M122" s="80" t="s">
        <v>93</v>
      </c>
      <c r="N122" s="80" t="s">
        <v>93</v>
      </c>
      <c r="O122" s="80" t="s">
        <v>86</v>
      </c>
      <c r="P122" s="80">
        <v>0</v>
      </c>
      <c r="Q122" s="80" t="s">
        <v>47</v>
      </c>
      <c r="R122" s="80">
        <v>0</v>
      </c>
      <c r="S122" s="80">
        <v>0</v>
      </c>
      <c r="T122" s="80">
        <v>0</v>
      </c>
      <c r="U122" s="80">
        <v>0</v>
      </c>
      <c r="V122" s="80">
        <v>36.9</v>
      </c>
      <c r="W122" s="80">
        <v>113.3</v>
      </c>
      <c r="X122" s="80">
        <v>872.3</v>
      </c>
      <c r="Y122" s="80">
        <v>1.4</v>
      </c>
      <c r="Z122" s="80">
        <v>5.4</v>
      </c>
      <c r="AA122" s="80" t="s">
        <v>626</v>
      </c>
      <c r="AB122" s="80">
        <v>1100</v>
      </c>
      <c r="AC122" s="80">
        <v>1100</v>
      </c>
      <c r="AD122" s="80">
        <v>1100</v>
      </c>
      <c r="AE122" s="85">
        <v>1018.8</v>
      </c>
    </row>
    <row r="123" spans="1:31">
      <c r="A123" s="91" t="s">
        <v>1717</v>
      </c>
      <c r="B123" s="81">
        <v>12.8</v>
      </c>
      <c r="C123" s="81">
        <v>11.7</v>
      </c>
      <c r="D123" s="81">
        <v>14.5</v>
      </c>
      <c r="E123" s="81">
        <v>12.8</v>
      </c>
      <c r="F123" s="81">
        <v>11.4</v>
      </c>
      <c r="G123" s="81" t="s">
        <v>167</v>
      </c>
      <c r="H123" s="81" t="s">
        <v>172</v>
      </c>
      <c r="I123" s="81" t="s">
        <v>181</v>
      </c>
      <c r="J123" s="81">
        <v>19.399999999999999</v>
      </c>
      <c r="K123" s="81">
        <v>19.2</v>
      </c>
      <c r="L123" s="81">
        <v>19.600000000000001</v>
      </c>
      <c r="M123" s="81" t="s">
        <v>93</v>
      </c>
      <c r="N123" s="81" t="s">
        <v>93</v>
      </c>
      <c r="O123" s="81" t="s">
        <v>93</v>
      </c>
      <c r="P123" s="81">
        <v>0</v>
      </c>
      <c r="Q123" s="81" t="s">
        <v>47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113.3</v>
      </c>
      <c r="X123" s="81">
        <v>872.3</v>
      </c>
      <c r="Y123" s="81">
        <v>1.1000000000000001</v>
      </c>
      <c r="Z123" s="81">
        <v>5.4</v>
      </c>
      <c r="AA123" s="81" t="s">
        <v>650</v>
      </c>
      <c r="AB123" s="81">
        <v>1100</v>
      </c>
      <c r="AC123" s="81">
        <v>1100</v>
      </c>
      <c r="AD123" s="81">
        <v>1100</v>
      </c>
      <c r="AE123" s="86">
        <v>1017.5</v>
      </c>
    </row>
    <row r="124" spans="1:31">
      <c r="A124" s="90" t="s">
        <v>1718</v>
      </c>
      <c r="B124" s="80">
        <v>12.4</v>
      </c>
      <c r="C124" s="80">
        <v>11.3</v>
      </c>
      <c r="D124" s="80">
        <v>15.8</v>
      </c>
      <c r="E124" s="80">
        <v>12.4</v>
      </c>
      <c r="F124" s="80">
        <v>10.8</v>
      </c>
      <c r="G124" s="80" t="s">
        <v>170</v>
      </c>
      <c r="H124" s="80" t="s">
        <v>65</v>
      </c>
      <c r="I124" s="80" t="s">
        <v>173</v>
      </c>
      <c r="J124" s="80">
        <v>18.899999999999999</v>
      </c>
      <c r="K124" s="80">
        <v>18.7</v>
      </c>
      <c r="L124" s="80">
        <v>19.2</v>
      </c>
      <c r="M124" s="80" t="s">
        <v>93</v>
      </c>
      <c r="N124" s="80" t="s">
        <v>93</v>
      </c>
      <c r="O124" s="80" t="s">
        <v>93</v>
      </c>
      <c r="P124" s="80">
        <v>222</v>
      </c>
      <c r="Q124" s="80" t="s">
        <v>74</v>
      </c>
      <c r="R124" s="80">
        <v>0</v>
      </c>
      <c r="S124" s="80">
        <v>0</v>
      </c>
      <c r="T124" s="80">
        <v>0</v>
      </c>
      <c r="U124" s="80">
        <v>0</v>
      </c>
      <c r="V124" s="80">
        <v>0</v>
      </c>
      <c r="W124" s="80">
        <v>113.3</v>
      </c>
      <c r="X124" s="80">
        <v>872.3</v>
      </c>
      <c r="Y124" s="80">
        <v>2.8</v>
      </c>
      <c r="Z124" s="80">
        <v>9.4</v>
      </c>
      <c r="AA124" s="80" t="s">
        <v>301</v>
      </c>
      <c r="AB124" s="80">
        <v>1100</v>
      </c>
      <c r="AC124" s="80">
        <v>1100</v>
      </c>
      <c r="AD124" s="80">
        <v>1100</v>
      </c>
      <c r="AE124" s="85">
        <v>1016.8</v>
      </c>
    </row>
    <row r="125" spans="1:31">
      <c r="A125" s="91" t="s">
        <v>1719</v>
      </c>
      <c r="B125" s="81">
        <v>18.899999999999999</v>
      </c>
      <c r="C125" s="81">
        <v>15.9</v>
      </c>
      <c r="D125" s="81">
        <v>19.8</v>
      </c>
      <c r="E125" s="81">
        <v>18.899999999999999</v>
      </c>
      <c r="F125" s="81">
        <v>14.2</v>
      </c>
      <c r="G125" s="81" t="s">
        <v>37</v>
      </c>
      <c r="H125" s="81" t="s">
        <v>109</v>
      </c>
      <c r="I125" s="81" t="s">
        <v>65</v>
      </c>
      <c r="J125" s="81">
        <v>18.5</v>
      </c>
      <c r="K125" s="81">
        <v>18.5</v>
      </c>
      <c r="L125" s="81">
        <v>18.7</v>
      </c>
      <c r="M125" s="81" t="s">
        <v>86</v>
      </c>
      <c r="N125" s="81" t="s">
        <v>93</v>
      </c>
      <c r="O125" s="81" t="s">
        <v>86</v>
      </c>
      <c r="P125" s="81">
        <v>450.7</v>
      </c>
      <c r="Q125" s="81" t="s">
        <v>174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113.3</v>
      </c>
      <c r="X125" s="81">
        <v>872.3</v>
      </c>
      <c r="Y125" s="81">
        <v>9.5</v>
      </c>
      <c r="Z125" s="81">
        <v>29.5</v>
      </c>
      <c r="AA125" s="81" t="s">
        <v>1047</v>
      </c>
      <c r="AB125" s="81">
        <v>1100</v>
      </c>
      <c r="AC125" s="81">
        <v>1100</v>
      </c>
      <c r="AD125" s="81">
        <v>1100</v>
      </c>
      <c r="AE125" s="86">
        <v>1015.8</v>
      </c>
    </row>
    <row r="126" spans="1:31">
      <c r="A126" s="90" t="s">
        <v>1720</v>
      </c>
      <c r="B126" s="80">
        <v>19.899999999999999</v>
      </c>
      <c r="C126" s="80">
        <v>18.2</v>
      </c>
      <c r="D126" s="80">
        <v>21.1</v>
      </c>
      <c r="E126" s="80">
        <v>19.899999999999999</v>
      </c>
      <c r="F126" s="80">
        <v>13.2</v>
      </c>
      <c r="G126" s="80" t="s">
        <v>32</v>
      </c>
      <c r="H126" s="80" t="s">
        <v>45</v>
      </c>
      <c r="I126" s="80" t="s">
        <v>67</v>
      </c>
      <c r="J126" s="80">
        <v>18.8</v>
      </c>
      <c r="K126" s="80">
        <v>18.600000000000001</v>
      </c>
      <c r="L126" s="80">
        <v>19.100000000000001</v>
      </c>
      <c r="M126" s="80" t="s">
        <v>86</v>
      </c>
      <c r="N126" s="80" t="s">
        <v>93</v>
      </c>
      <c r="O126" s="80" t="s">
        <v>86</v>
      </c>
      <c r="P126" s="80">
        <v>368.2</v>
      </c>
      <c r="Q126" s="80" t="s">
        <v>189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113.3</v>
      </c>
      <c r="X126" s="80">
        <v>872.3</v>
      </c>
      <c r="Y126" s="80">
        <v>7.6</v>
      </c>
      <c r="Z126" s="80">
        <v>27.7</v>
      </c>
      <c r="AA126" s="80" t="s">
        <v>155</v>
      </c>
      <c r="AB126" s="80">
        <v>1099.9000000000001</v>
      </c>
      <c r="AC126" s="80">
        <v>1099.4000000000001</v>
      </c>
      <c r="AD126" s="80">
        <v>1100</v>
      </c>
      <c r="AE126" s="85">
        <v>1013.3</v>
      </c>
    </row>
    <row r="127" spans="1:31">
      <c r="A127" s="91" t="s">
        <v>1721</v>
      </c>
      <c r="B127" s="81">
        <v>16.399999999999999</v>
      </c>
      <c r="C127" s="81">
        <v>15.7</v>
      </c>
      <c r="D127" s="81">
        <v>18.2</v>
      </c>
      <c r="E127" s="81">
        <v>16.399999999999999</v>
      </c>
      <c r="F127" s="81">
        <v>12.2</v>
      </c>
      <c r="G127" s="81" t="s">
        <v>34</v>
      </c>
      <c r="H127" s="81" t="s">
        <v>59</v>
      </c>
      <c r="I127" s="81" t="s">
        <v>138</v>
      </c>
      <c r="J127" s="81">
        <v>19.3</v>
      </c>
      <c r="K127" s="81">
        <v>19.100000000000001</v>
      </c>
      <c r="L127" s="81">
        <v>19.399999999999999</v>
      </c>
      <c r="M127" s="81" t="s">
        <v>93</v>
      </c>
      <c r="N127" s="81" t="s">
        <v>93</v>
      </c>
      <c r="O127" s="81" t="s">
        <v>86</v>
      </c>
      <c r="P127" s="81">
        <v>0</v>
      </c>
      <c r="Q127" s="81" t="s">
        <v>47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113.3</v>
      </c>
      <c r="X127" s="81">
        <v>872.3</v>
      </c>
      <c r="Y127" s="81">
        <v>4.2</v>
      </c>
      <c r="Z127" s="81">
        <v>14.8</v>
      </c>
      <c r="AA127" s="81" t="s">
        <v>675</v>
      </c>
      <c r="AB127" s="81">
        <v>1099.9000000000001</v>
      </c>
      <c r="AC127" s="81">
        <v>1099.5</v>
      </c>
      <c r="AD127" s="81">
        <v>1100</v>
      </c>
      <c r="AE127" s="86">
        <v>1013.1</v>
      </c>
    </row>
    <row r="128" spans="1:31">
      <c r="A128" s="90" t="s">
        <v>1722</v>
      </c>
      <c r="B128" s="80">
        <v>15.6</v>
      </c>
      <c r="C128" s="80">
        <v>14.8</v>
      </c>
      <c r="D128" s="80">
        <v>16.3</v>
      </c>
      <c r="E128" s="80">
        <v>15.6</v>
      </c>
      <c r="F128" s="80">
        <v>12.2</v>
      </c>
      <c r="G128" s="80" t="s">
        <v>138</v>
      </c>
      <c r="H128" s="80" t="s">
        <v>63</v>
      </c>
      <c r="I128" s="80" t="s">
        <v>80</v>
      </c>
      <c r="J128" s="80">
        <v>19.3</v>
      </c>
      <c r="K128" s="80">
        <v>19.3</v>
      </c>
      <c r="L128" s="80">
        <v>19.399999999999999</v>
      </c>
      <c r="M128" s="80" t="s">
        <v>93</v>
      </c>
      <c r="N128" s="80" t="s">
        <v>93</v>
      </c>
      <c r="O128" s="80" t="s">
        <v>93</v>
      </c>
      <c r="P128" s="80">
        <v>0</v>
      </c>
      <c r="Q128" s="80" t="s">
        <v>47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113.3</v>
      </c>
      <c r="X128" s="80">
        <v>872.3</v>
      </c>
      <c r="Y128" s="80">
        <v>4.8</v>
      </c>
      <c r="Z128" s="80">
        <v>13</v>
      </c>
      <c r="AA128" s="80" t="s">
        <v>425</v>
      </c>
      <c r="AB128" s="80">
        <v>1099.5999999999999</v>
      </c>
      <c r="AC128" s="80">
        <v>1098.9000000000001</v>
      </c>
      <c r="AD128" s="80">
        <v>1100</v>
      </c>
      <c r="AE128" s="85">
        <v>1012.8</v>
      </c>
    </row>
    <row r="129" spans="1:31">
      <c r="A129" s="91" t="s">
        <v>1723</v>
      </c>
      <c r="B129" s="81">
        <v>15.7</v>
      </c>
      <c r="C129" s="81">
        <v>14.4</v>
      </c>
      <c r="D129" s="81">
        <v>16.3</v>
      </c>
      <c r="E129" s="81">
        <v>15.7</v>
      </c>
      <c r="F129" s="81">
        <v>12.8</v>
      </c>
      <c r="G129" s="81" t="s">
        <v>80</v>
      </c>
      <c r="H129" s="81" t="s">
        <v>82</v>
      </c>
      <c r="I129" s="81" t="s">
        <v>112</v>
      </c>
      <c r="J129" s="81">
        <v>19.2</v>
      </c>
      <c r="K129" s="81">
        <v>19.100000000000001</v>
      </c>
      <c r="L129" s="81">
        <v>19.3</v>
      </c>
      <c r="M129" s="81" t="s">
        <v>93</v>
      </c>
      <c r="N129" s="81" t="s">
        <v>93</v>
      </c>
      <c r="O129" s="81" t="s">
        <v>93</v>
      </c>
      <c r="P129" s="81">
        <v>0</v>
      </c>
      <c r="Q129" s="81" t="s">
        <v>47</v>
      </c>
      <c r="R129" s="81">
        <v>3</v>
      </c>
      <c r="S129" s="81">
        <v>1.2</v>
      </c>
      <c r="T129" s="81">
        <v>1.2</v>
      </c>
      <c r="U129" s="81">
        <v>0.5</v>
      </c>
      <c r="V129" s="81">
        <v>1.2</v>
      </c>
      <c r="W129" s="81">
        <v>114.5</v>
      </c>
      <c r="X129" s="81">
        <v>873.5</v>
      </c>
      <c r="Y129" s="81">
        <v>2.9</v>
      </c>
      <c r="Z129" s="81">
        <v>11.2</v>
      </c>
      <c r="AA129" s="81" t="s">
        <v>658</v>
      </c>
      <c r="AB129" s="81">
        <v>1098.3</v>
      </c>
      <c r="AC129" s="81">
        <v>1097.7</v>
      </c>
      <c r="AD129" s="81">
        <v>1099.0999999999999</v>
      </c>
      <c r="AE129" s="86">
        <v>1011.5</v>
      </c>
    </row>
    <row r="130" spans="1:31">
      <c r="A130" s="90" t="s">
        <v>1724</v>
      </c>
      <c r="B130" s="80">
        <v>14.7</v>
      </c>
      <c r="C130" s="80">
        <v>14.2</v>
      </c>
      <c r="D130" s="80">
        <v>15.3</v>
      </c>
      <c r="E130" s="80">
        <v>14.7</v>
      </c>
      <c r="F130" s="80">
        <v>12.6</v>
      </c>
      <c r="G130" s="80" t="s">
        <v>117</v>
      </c>
      <c r="H130" s="80" t="s">
        <v>83</v>
      </c>
      <c r="I130" s="80" t="s">
        <v>112</v>
      </c>
      <c r="J130" s="80">
        <v>19</v>
      </c>
      <c r="K130" s="80">
        <v>18.899999999999999</v>
      </c>
      <c r="L130" s="80">
        <v>19.100000000000001</v>
      </c>
      <c r="M130" s="80" t="s">
        <v>93</v>
      </c>
      <c r="N130" s="80" t="s">
        <v>93</v>
      </c>
      <c r="O130" s="80" t="s">
        <v>93</v>
      </c>
      <c r="P130" s="80">
        <v>36.799999999999997</v>
      </c>
      <c r="Q130" s="80" t="s">
        <v>47</v>
      </c>
      <c r="R130" s="80">
        <v>6.6</v>
      </c>
      <c r="S130" s="80">
        <v>3.8</v>
      </c>
      <c r="T130" s="80">
        <v>3.8</v>
      </c>
      <c r="U130" s="80">
        <v>2.2999999999999998</v>
      </c>
      <c r="V130" s="80">
        <v>3.8</v>
      </c>
      <c r="W130" s="80">
        <v>117.1</v>
      </c>
      <c r="X130" s="80">
        <v>876.1</v>
      </c>
      <c r="Y130" s="80">
        <v>3.6</v>
      </c>
      <c r="Z130" s="80">
        <v>13</v>
      </c>
      <c r="AA130" s="80" t="s">
        <v>617</v>
      </c>
      <c r="AB130" s="80">
        <v>1098.4000000000001</v>
      </c>
      <c r="AC130" s="80">
        <v>1097.4000000000001</v>
      </c>
      <c r="AD130" s="80">
        <v>1100</v>
      </c>
      <c r="AE130" s="85">
        <v>1011.6</v>
      </c>
    </row>
    <row r="131" spans="1:31">
      <c r="A131" s="91" t="s">
        <v>1725</v>
      </c>
      <c r="B131" s="81">
        <v>16.600000000000001</v>
      </c>
      <c r="C131" s="81">
        <v>14.7</v>
      </c>
      <c r="D131" s="81">
        <v>18.7</v>
      </c>
      <c r="E131" s="81">
        <v>16.600000000000001</v>
      </c>
      <c r="F131" s="81">
        <v>13.7</v>
      </c>
      <c r="G131" s="81" t="s">
        <v>80</v>
      </c>
      <c r="H131" s="81" t="s">
        <v>62</v>
      </c>
      <c r="I131" s="81" t="s">
        <v>170</v>
      </c>
      <c r="J131" s="81">
        <v>18.8</v>
      </c>
      <c r="K131" s="81">
        <v>18.7</v>
      </c>
      <c r="L131" s="81">
        <v>18.899999999999999</v>
      </c>
      <c r="M131" s="81" t="s">
        <v>93</v>
      </c>
      <c r="N131" s="81" t="s">
        <v>93</v>
      </c>
      <c r="O131" s="81" t="s">
        <v>93</v>
      </c>
      <c r="P131" s="81">
        <v>1093.5999999999999</v>
      </c>
      <c r="Q131" s="81" t="s">
        <v>106</v>
      </c>
      <c r="R131" s="81">
        <v>6.6</v>
      </c>
      <c r="S131" s="81">
        <v>5.3</v>
      </c>
      <c r="T131" s="81">
        <v>5.3</v>
      </c>
      <c r="U131" s="81">
        <v>0</v>
      </c>
      <c r="V131" s="81">
        <v>5.3</v>
      </c>
      <c r="W131" s="81">
        <v>118.6</v>
      </c>
      <c r="X131" s="81">
        <v>877.6</v>
      </c>
      <c r="Y131" s="81">
        <v>9.3000000000000007</v>
      </c>
      <c r="Z131" s="81">
        <v>29.5</v>
      </c>
      <c r="AA131" s="81" t="s">
        <v>599</v>
      </c>
      <c r="AB131" s="81">
        <v>1098.4000000000001</v>
      </c>
      <c r="AC131" s="81">
        <v>1097</v>
      </c>
      <c r="AD131" s="81">
        <v>1099.9000000000001</v>
      </c>
      <c r="AE131" s="86">
        <v>1011.6</v>
      </c>
    </row>
    <row r="132" spans="1:31">
      <c r="A132" s="90" t="s">
        <v>1726</v>
      </c>
      <c r="B132" s="80">
        <v>18.100000000000001</v>
      </c>
      <c r="C132" s="80">
        <v>17.600000000000001</v>
      </c>
      <c r="D132" s="80">
        <v>18.7</v>
      </c>
      <c r="E132" s="80">
        <v>18.100000000000001</v>
      </c>
      <c r="F132" s="80">
        <v>14.7</v>
      </c>
      <c r="G132" s="80" t="s">
        <v>138</v>
      </c>
      <c r="H132" s="80" t="s">
        <v>37</v>
      </c>
      <c r="I132" s="80" t="s">
        <v>114</v>
      </c>
      <c r="J132" s="80">
        <v>18.8</v>
      </c>
      <c r="K132" s="80">
        <v>18.7</v>
      </c>
      <c r="L132" s="80">
        <v>19</v>
      </c>
      <c r="M132" s="80" t="s">
        <v>86</v>
      </c>
      <c r="N132" s="80" t="s">
        <v>93</v>
      </c>
      <c r="O132" s="80" t="s">
        <v>86</v>
      </c>
      <c r="P132" s="80">
        <v>367.9</v>
      </c>
      <c r="Q132" s="80" t="s">
        <v>189</v>
      </c>
      <c r="R132" s="80">
        <v>0</v>
      </c>
      <c r="S132" s="80">
        <v>5.3</v>
      </c>
      <c r="T132" s="80">
        <v>5.3</v>
      </c>
      <c r="U132" s="80">
        <v>0</v>
      </c>
      <c r="V132" s="80">
        <v>5.3</v>
      </c>
      <c r="W132" s="80">
        <v>118.6</v>
      </c>
      <c r="X132" s="80">
        <v>877.6</v>
      </c>
      <c r="Y132" s="80">
        <v>10.6</v>
      </c>
      <c r="Z132" s="80">
        <v>33.1</v>
      </c>
      <c r="AA132" s="80" t="s">
        <v>481</v>
      </c>
      <c r="AB132" s="80">
        <v>1097.3</v>
      </c>
      <c r="AC132" s="80">
        <v>1096.8</v>
      </c>
      <c r="AD132" s="80">
        <v>1097.9000000000001</v>
      </c>
      <c r="AE132" s="85">
        <v>1010.5</v>
      </c>
    </row>
    <row r="133" spans="1:31">
      <c r="A133" s="91" t="s">
        <v>1727</v>
      </c>
      <c r="B133" s="81">
        <v>16.7</v>
      </c>
      <c r="C133" s="81">
        <v>16.2</v>
      </c>
      <c r="D133" s="81">
        <v>17.600000000000001</v>
      </c>
      <c r="E133" s="81">
        <v>16.7</v>
      </c>
      <c r="F133" s="81">
        <v>14.5</v>
      </c>
      <c r="G133" s="81" t="s">
        <v>117</v>
      </c>
      <c r="H133" s="81" t="s">
        <v>114</v>
      </c>
      <c r="I133" s="81" t="s">
        <v>172</v>
      </c>
      <c r="J133" s="81">
        <v>19</v>
      </c>
      <c r="K133" s="81">
        <v>18.899999999999999</v>
      </c>
      <c r="L133" s="81">
        <v>19.100000000000001</v>
      </c>
      <c r="M133" s="81" t="s">
        <v>86</v>
      </c>
      <c r="N133" s="81" t="s">
        <v>86</v>
      </c>
      <c r="O133" s="81" t="s">
        <v>86</v>
      </c>
      <c r="P133" s="81">
        <v>0</v>
      </c>
      <c r="Q133" s="81" t="s">
        <v>47</v>
      </c>
      <c r="R133" s="81">
        <v>0</v>
      </c>
      <c r="S133" s="81">
        <v>5.3</v>
      </c>
      <c r="T133" s="81">
        <v>5.3</v>
      </c>
      <c r="U133" s="81">
        <v>0</v>
      </c>
      <c r="V133" s="81">
        <v>5.3</v>
      </c>
      <c r="W133" s="81">
        <v>118.6</v>
      </c>
      <c r="X133" s="81">
        <v>877.6</v>
      </c>
      <c r="Y133" s="81">
        <v>2.2000000000000002</v>
      </c>
      <c r="Z133" s="81">
        <v>11.2</v>
      </c>
      <c r="AA133" s="81" t="s">
        <v>301</v>
      </c>
      <c r="AB133" s="81">
        <v>1098.2</v>
      </c>
      <c r="AC133" s="81">
        <v>1097.3</v>
      </c>
      <c r="AD133" s="81">
        <v>1098.7</v>
      </c>
      <c r="AE133" s="86">
        <v>1011.4</v>
      </c>
    </row>
    <row r="134" spans="1:31">
      <c r="A134" s="90" t="s">
        <v>1728</v>
      </c>
      <c r="B134" s="80">
        <v>15.5</v>
      </c>
      <c r="C134" s="80">
        <v>14.8</v>
      </c>
      <c r="D134" s="80">
        <v>16.399999999999999</v>
      </c>
      <c r="E134" s="80">
        <v>15.5</v>
      </c>
      <c r="F134" s="80">
        <v>13.6</v>
      </c>
      <c r="G134" s="80" t="s">
        <v>164</v>
      </c>
      <c r="H134" s="80" t="s">
        <v>77</v>
      </c>
      <c r="I134" s="80" t="s">
        <v>170</v>
      </c>
      <c r="J134" s="80">
        <v>19</v>
      </c>
      <c r="K134" s="80">
        <v>18.899999999999999</v>
      </c>
      <c r="L134" s="80">
        <v>19.100000000000001</v>
      </c>
      <c r="M134" s="80" t="s">
        <v>86</v>
      </c>
      <c r="N134" s="80" t="s">
        <v>86</v>
      </c>
      <c r="O134" s="80" t="s">
        <v>86</v>
      </c>
      <c r="P134" s="80">
        <v>0</v>
      </c>
      <c r="Q134" s="80" t="s">
        <v>47</v>
      </c>
      <c r="R134" s="80">
        <v>0</v>
      </c>
      <c r="S134" s="80">
        <v>5.3</v>
      </c>
      <c r="T134" s="80">
        <v>5.3</v>
      </c>
      <c r="U134" s="80">
        <v>0</v>
      </c>
      <c r="V134" s="80">
        <v>5.3</v>
      </c>
      <c r="W134" s="80">
        <v>118.6</v>
      </c>
      <c r="X134" s="80">
        <v>877.6</v>
      </c>
      <c r="Y134" s="80">
        <v>1.9</v>
      </c>
      <c r="Z134" s="80">
        <v>7.2</v>
      </c>
      <c r="AA134" s="80" t="s">
        <v>1729</v>
      </c>
      <c r="AB134" s="80">
        <v>1098.9000000000001</v>
      </c>
      <c r="AC134" s="80">
        <v>1098.3</v>
      </c>
      <c r="AD134" s="80">
        <v>1099.3</v>
      </c>
      <c r="AE134" s="85">
        <v>1012.1</v>
      </c>
    </row>
    <row r="135" spans="1:31">
      <c r="A135" s="91" t="s">
        <v>1730</v>
      </c>
      <c r="B135" s="81">
        <v>15.1</v>
      </c>
      <c r="C135" s="81">
        <v>14.3</v>
      </c>
      <c r="D135" s="81">
        <v>15.5</v>
      </c>
      <c r="E135" s="81">
        <v>15.1</v>
      </c>
      <c r="F135" s="81">
        <v>13.2</v>
      </c>
      <c r="G135" s="81" t="s">
        <v>164</v>
      </c>
      <c r="H135" s="81" t="s">
        <v>114</v>
      </c>
      <c r="I135" s="81" t="s">
        <v>167</v>
      </c>
      <c r="J135" s="81">
        <v>18.8</v>
      </c>
      <c r="K135" s="81">
        <v>18.7</v>
      </c>
      <c r="L135" s="81">
        <v>18.899999999999999</v>
      </c>
      <c r="M135" s="81" t="s">
        <v>86</v>
      </c>
      <c r="N135" s="81" t="s">
        <v>86</v>
      </c>
      <c r="O135" s="81" t="s">
        <v>86</v>
      </c>
      <c r="P135" s="81">
        <v>0</v>
      </c>
      <c r="Q135" s="81" t="s">
        <v>47</v>
      </c>
      <c r="R135" s="81">
        <v>0</v>
      </c>
      <c r="S135" s="81">
        <v>0</v>
      </c>
      <c r="T135" s="81">
        <v>5.3</v>
      </c>
      <c r="U135" s="81">
        <v>0</v>
      </c>
      <c r="V135" s="81">
        <v>5.3</v>
      </c>
      <c r="W135" s="81">
        <v>118.6</v>
      </c>
      <c r="X135" s="81">
        <v>877.6</v>
      </c>
      <c r="Y135" s="81">
        <v>1.5</v>
      </c>
      <c r="Z135" s="81">
        <v>7.2</v>
      </c>
      <c r="AA135" s="81" t="s">
        <v>1729</v>
      </c>
      <c r="AB135" s="81">
        <v>1099</v>
      </c>
      <c r="AC135" s="81">
        <v>1098.5999999999999</v>
      </c>
      <c r="AD135" s="81">
        <v>1099.3</v>
      </c>
      <c r="AE135" s="86">
        <v>1012.2</v>
      </c>
    </row>
    <row r="136" spans="1:31">
      <c r="A136" s="90" t="s">
        <v>1731</v>
      </c>
      <c r="B136" s="80">
        <v>14.7</v>
      </c>
      <c r="C136" s="80">
        <v>13</v>
      </c>
      <c r="D136" s="80">
        <v>17.8</v>
      </c>
      <c r="E136" s="80">
        <v>14.7</v>
      </c>
      <c r="F136" s="80">
        <v>12.1</v>
      </c>
      <c r="G136" s="80" t="s">
        <v>73</v>
      </c>
      <c r="H136" s="80" t="s">
        <v>86</v>
      </c>
      <c r="I136" s="80" t="s">
        <v>164</v>
      </c>
      <c r="J136" s="80">
        <v>18.600000000000001</v>
      </c>
      <c r="K136" s="80">
        <v>18.5</v>
      </c>
      <c r="L136" s="80">
        <v>18.7</v>
      </c>
      <c r="M136" s="80" t="s">
        <v>86</v>
      </c>
      <c r="N136" s="80" t="s">
        <v>86</v>
      </c>
      <c r="O136" s="80" t="s">
        <v>86</v>
      </c>
      <c r="P136" s="80">
        <v>217.8</v>
      </c>
      <c r="Q136" s="80" t="s">
        <v>74</v>
      </c>
      <c r="R136" s="80">
        <v>0</v>
      </c>
      <c r="S136" s="80">
        <v>0</v>
      </c>
      <c r="T136" s="80">
        <v>5.3</v>
      </c>
      <c r="U136" s="80">
        <v>0</v>
      </c>
      <c r="V136" s="80">
        <v>5.3</v>
      </c>
      <c r="W136" s="80">
        <v>118.6</v>
      </c>
      <c r="X136" s="80">
        <v>877.6</v>
      </c>
      <c r="Y136" s="80">
        <v>2.7</v>
      </c>
      <c r="Z136" s="80">
        <v>9.4</v>
      </c>
      <c r="AA136" s="80" t="s">
        <v>301</v>
      </c>
      <c r="AB136" s="80">
        <v>1099.5999999999999</v>
      </c>
      <c r="AC136" s="80">
        <v>1099</v>
      </c>
      <c r="AD136" s="80">
        <v>1100</v>
      </c>
      <c r="AE136" s="85">
        <v>1012.8</v>
      </c>
    </row>
    <row r="137" spans="1:31">
      <c r="A137" s="91" t="s">
        <v>1732</v>
      </c>
      <c r="B137" s="81">
        <v>19.100000000000001</v>
      </c>
      <c r="C137" s="81">
        <v>17.3</v>
      </c>
      <c r="D137" s="81">
        <v>20.9</v>
      </c>
      <c r="E137" s="81">
        <v>19.100000000000001</v>
      </c>
      <c r="F137" s="81">
        <v>14.2</v>
      </c>
      <c r="G137" s="81" t="s">
        <v>37</v>
      </c>
      <c r="H137" s="81" t="s">
        <v>59</v>
      </c>
      <c r="I137" s="81" t="s">
        <v>82</v>
      </c>
      <c r="J137" s="81">
        <v>18.399999999999999</v>
      </c>
      <c r="K137" s="81">
        <v>18.399999999999999</v>
      </c>
      <c r="L137" s="81">
        <v>18.5</v>
      </c>
      <c r="M137" s="81" t="s">
        <v>86</v>
      </c>
      <c r="N137" s="81" t="s">
        <v>86</v>
      </c>
      <c r="O137" s="81" t="s">
        <v>86</v>
      </c>
      <c r="P137" s="81">
        <v>454.1</v>
      </c>
      <c r="Q137" s="81" t="s">
        <v>174</v>
      </c>
      <c r="R137" s="81">
        <v>0</v>
      </c>
      <c r="S137" s="81">
        <v>0</v>
      </c>
      <c r="T137" s="81">
        <v>0</v>
      </c>
      <c r="U137" s="81">
        <v>0</v>
      </c>
      <c r="V137" s="81">
        <v>5.3</v>
      </c>
      <c r="W137" s="81">
        <v>118.6</v>
      </c>
      <c r="X137" s="81">
        <v>877.6</v>
      </c>
      <c r="Y137" s="81">
        <v>2.9</v>
      </c>
      <c r="Z137" s="81">
        <v>18.399999999999999</v>
      </c>
      <c r="AA137" s="81" t="s">
        <v>311</v>
      </c>
      <c r="AB137" s="81">
        <v>1100</v>
      </c>
      <c r="AC137" s="81">
        <v>1099.7</v>
      </c>
      <c r="AD137" s="81">
        <v>1100</v>
      </c>
      <c r="AE137" s="86">
        <v>1013.8</v>
      </c>
    </row>
    <row r="138" spans="1:31">
      <c r="A138" s="90" t="s">
        <v>1733</v>
      </c>
      <c r="B138" s="80">
        <v>18.100000000000001</v>
      </c>
      <c r="C138" s="80">
        <v>15.1</v>
      </c>
      <c r="D138" s="80">
        <v>20.7</v>
      </c>
      <c r="E138" s="80">
        <v>18.100000000000001</v>
      </c>
      <c r="F138" s="80">
        <v>13.7</v>
      </c>
      <c r="G138" s="80" t="s">
        <v>67</v>
      </c>
      <c r="H138" s="80" t="s">
        <v>91</v>
      </c>
      <c r="I138" s="80" t="s">
        <v>65</v>
      </c>
      <c r="J138" s="80">
        <v>18.8</v>
      </c>
      <c r="K138" s="80">
        <v>18.399999999999999</v>
      </c>
      <c r="L138" s="80">
        <v>19</v>
      </c>
      <c r="M138" s="80" t="s">
        <v>62</v>
      </c>
      <c r="N138" s="80" t="s">
        <v>86</v>
      </c>
      <c r="O138" s="80" t="s">
        <v>37</v>
      </c>
      <c r="P138" s="80">
        <v>430.2</v>
      </c>
      <c r="Q138" s="80" t="s">
        <v>174</v>
      </c>
      <c r="R138" s="80">
        <v>37.799999999999997</v>
      </c>
      <c r="S138" s="80">
        <v>6.3</v>
      </c>
      <c r="T138" s="80">
        <v>6.3</v>
      </c>
      <c r="U138" s="80">
        <v>0</v>
      </c>
      <c r="V138" s="80">
        <v>11.6</v>
      </c>
      <c r="W138" s="80">
        <v>124.9</v>
      </c>
      <c r="X138" s="80">
        <v>883.9</v>
      </c>
      <c r="Y138" s="80">
        <v>5.9</v>
      </c>
      <c r="Z138" s="80">
        <v>29.5</v>
      </c>
      <c r="AA138" s="80" t="s">
        <v>662</v>
      </c>
      <c r="AB138" s="80">
        <v>1099.9000000000001</v>
      </c>
      <c r="AC138" s="80">
        <v>1099.4000000000001</v>
      </c>
      <c r="AD138" s="80">
        <v>1100</v>
      </c>
      <c r="AE138" s="85">
        <v>1013.2</v>
      </c>
    </row>
    <row r="139" spans="1:31">
      <c r="A139" s="91" t="s">
        <v>1734</v>
      </c>
      <c r="B139" s="81">
        <v>15.9</v>
      </c>
      <c r="C139" s="81">
        <v>14.5</v>
      </c>
      <c r="D139" s="81">
        <v>16.5</v>
      </c>
      <c r="E139" s="81">
        <v>15.9</v>
      </c>
      <c r="F139" s="81">
        <v>12.3</v>
      </c>
      <c r="G139" s="81" t="s">
        <v>82</v>
      </c>
      <c r="H139" s="81" t="s">
        <v>37</v>
      </c>
      <c r="I139" s="81" t="s">
        <v>117</v>
      </c>
      <c r="J139" s="81">
        <v>19.100000000000001</v>
      </c>
      <c r="K139" s="81">
        <v>19</v>
      </c>
      <c r="L139" s="81">
        <v>19.100000000000001</v>
      </c>
      <c r="M139" s="81" t="s">
        <v>86</v>
      </c>
      <c r="N139" s="81" t="s">
        <v>86</v>
      </c>
      <c r="O139" s="81" t="s">
        <v>62</v>
      </c>
      <c r="P139" s="81">
        <v>0</v>
      </c>
      <c r="Q139" s="81" t="s">
        <v>47</v>
      </c>
      <c r="R139" s="81">
        <v>0</v>
      </c>
      <c r="S139" s="81">
        <v>6.3</v>
      </c>
      <c r="T139" s="81">
        <v>6.3</v>
      </c>
      <c r="U139" s="81">
        <v>0</v>
      </c>
      <c r="V139" s="81">
        <v>11.6</v>
      </c>
      <c r="W139" s="81">
        <v>124.9</v>
      </c>
      <c r="X139" s="81">
        <v>883.9</v>
      </c>
      <c r="Y139" s="81">
        <v>3.1</v>
      </c>
      <c r="Z139" s="81">
        <v>9.4</v>
      </c>
      <c r="AA139" s="81" t="s">
        <v>445</v>
      </c>
      <c r="AB139" s="81">
        <v>1100</v>
      </c>
      <c r="AC139" s="81">
        <v>1100</v>
      </c>
      <c r="AD139" s="81">
        <v>1100</v>
      </c>
      <c r="AE139" s="86">
        <v>1014.4</v>
      </c>
    </row>
    <row r="140" spans="1:31">
      <c r="A140" s="90" t="s">
        <v>1735</v>
      </c>
      <c r="B140" s="80">
        <v>14.1</v>
      </c>
      <c r="C140" s="80">
        <v>13.1</v>
      </c>
      <c r="D140" s="80">
        <v>15.5</v>
      </c>
      <c r="E140" s="80">
        <v>14.1</v>
      </c>
      <c r="F140" s="80">
        <v>11.7</v>
      </c>
      <c r="G140" s="80" t="s">
        <v>114</v>
      </c>
      <c r="H140" s="80" t="s">
        <v>65</v>
      </c>
      <c r="I140" s="80" t="s">
        <v>172</v>
      </c>
      <c r="J140" s="80">
        <v>19.100000000000001</v>
      </c>
      <c r="K140" s="80">
        <v>19</v>
      </c>
      <c r="L140" s="80">
        <v>19.399999999999999</v>
      </c>
      <c r="M140" s="80" t="s">
        <v>86</v>
      </c>
      <c r="N140" s="80" t="s">
        <v>86</v>
      </c>
      <c r="O140" s="80" t="s">
        <v>86</v>
      </c>
      <c r="P140" s="80">
        <v>0</v>
      </c>
      <c r="Q140" s="80" t="s">
        <v>47</v>
      </c>
      <c r="R140" s="80">
        <v>0</v>
      </c>
      <c r="S140" s="80">
        <v>6.3</v>
      </c>
      <c r="T140" s="80">
        <v>6.3</v>
      </c>
      <c r="U140" s="80">
        <v>0</v>
      </c>
      <c r="V140" s="80">
        <v>11.6</v>
      </c>
      <c r="W140" s="80">
        <v>124.9</v>
      </c>
      <c r="X140" s="80">
        <v>883.9</v>
      </c>
      <c r="Y140" s="80">
        <v>2.2999999999999998</v>
      </c>
      <c r="Z140" s="80">
        <v>7.2</v>
      </c>
      <c r="AA140" s="80" t="s">
        <v>658</v>
      </c>
      <c r="AB140" s="80">
        <v>1100</v>
      </c>
      <c r="AC140" s="80">
        <v>1100</v>
      </c>
      <c r="AD140" s="80">
        <v>1100</v>
      </c>
      <c r="AE140" s="85">
        <v>1015.4</v>
      </c>
    </row>
    <row r="141" spans="1:31">
      <c r="A141" s="91" t="s">
        <v>1736</v>
      </c>
      <c r="B141" s="81">
        <v>12.8</v>
      </c>
      <c r="C141" s="81">
        <v>12</v>
      </c>
      <c r="D141" s="81">
        <v>14.4</v>
      </c>
      <c r="E141" s="81">
        <v>12.8</v>
      </c>
      <c r="F141" s="81">
        <v>10.7</v>
      </c>
      <c r="G141" s="81" t="s">
        <v>117</v>
      </c>
      <c r="H141" s="81" t="s">
        <v>83</v>
      </c>
      <c r="I141" s="81" t="s">
        <v>170</v>
      </c>
      <c r="J141" s="81">
        <v>19.2</v>
      </c>
      <c r="K141" s="81">
        <v>19.100000000000001</v>
      </c>
      <c r="L141" s="81">
        <v>19.399999999999999</v>
      </c>
      <c r="M141" s="81" t="s">
        <v>62</v>
      </c>
      <c r="N141" s="81" t="s">
        <v>86</v>
      </c>
      <c r="O141" s="81" t="s">
        <v>62</v>
      </c>
      <c r="P141" s="81">
        <v>0</v>
      </c>
      <c r="Q141" s="81" t="s">
        <v>47</v>
      </c>
      <c r="R141" s="81">
        <v>0</v>
      </c>
      <c r="S141" s="81">
        <v>0</v>
      </c>
      <c r="T141" s="81">
        <v>6.3</v>
      </c>
      <c r="U141" s="81">
        <v>0</v>
      </c>
      <c r="V141" s="81">
        <v>11.6</v>
      </c>
      <c r="W141" s="81">
        <v>124.9</v>
      </c>
      <c r="X141" s="81">
        <v>883.9</v>
      </c>
      <c r="Y141" s="81">
        <v>2.6</v>
      </c>
      <c r="Z141" s="81">
        <v>7.2</v>
      </c>
      <c r="AA141" s="81" t="s">
        <v>301</v>
      </c>
      <c r="AB141" s="81">
        <v>1100</v>
      </c>
      <c r="AC141" s="81">
        <v>1100</v>
      </c>
      <c r="AD141" s="81">
        <v>1100</v>
      </c>
      <c r="AE141" s="86">
        <v>1015.5</v>
      </c>
    </row>
    <row r="142" spans="1:31">
      <c r="A142" s="90" t="s">
        <v>1737</v>
      </c>
      <c r="B142" s="80">
        <v>13</v>
      </c>
      <c r="C142" s="80">
        <v>11.5</v>
      </c>
      <c r="D142" s="80">
        <v>17.399999999999999</v>
      </c>
      <c r="E142" s="80">
        <v>13</v>
      </c>
      <c r="F142" s="80">
        <v>11.2</v>
      </c>
      <c r="G142" s="80" t="s">
        <v>164</v>
      </c>
      <c r="H142" s="80" t="s">
        <v>67</v>
      </c>
      <c r="I142" s="80" t="s">
        <v>167</v>
      </c>
      <c r="J142" s="80">
        <v>18.899999999999999</v>
      </c>
      <c r="K142" s="80">
        <v>18.7</v>
      </c>
      <c r="L142" s="80">
        <v>19.100000000000001</v>
      </c>
      <c r="M142" s="80" t="s">
        <v>62</v>
      </c>
      <c r="N142" s="80" t="s">
        <v>62</v>
      </c>
      <c r="O142" s="80" t="s">
        <v>37</v>
      </c>
      <c r="P142" s="80">
        <v>206.9</v>
      </c>
      <c r="Q142" s="80" t="s">
        <v>74</v>
      </c>
      <c r="R142" s="80">
        <v>0</v>
      </c>
      <c r="S142" s="80">
        <v>0</v>
      </c>
      <c r="T142" s="80">
        <v>6.3</v>
      </c>
      <c r="U142" s="80">
        <v>0</v>
      </c>
      <c r="V142" s="80">
        <v>11.6</v>
      </c>
      <c r="W142" s="80">
        <v>124.9</v>
      </c>
      <c r="X142" s="80">
        <v>883.9</v>
      </c>
      <c r="Y142" s="80">
        <v>2.1</v>
      </c>
      <c r="Z142" s="80">
        <v>7.2</v>
      </c>
      <c r="AA142" s="80" t="s">
        <v>590</v>
      </c>
      <c r="AB142" s="80">
        <v>1100</v>
      </c>
      <c r="AC142" s="80">
        <v>1100</v>
      </c>
      <c r="AD142" s="80">
        <v>1100</v>
      </c>
      <c r="AE142" s="85">
        <v>1016.2</v>
      </c>
    </row>
    <row r="143" spans="1:31">
      <c r="A143" s="91" t="s">
        <v>1738</v>
      </c>
      <c r="B143" s="81">
        <v>18.600000000000001</v>
      </c>
      <c r="C143" s="81">
        <v>17.399999999999999</v>
      </c>
      <c r="D143" s="81">
        <v>19.600000000000001</v>
      </c>
      <c r="E143" s="81">
        <v>18.600000000000001</v>
      </c>
      <c r="F143" s="81">
        <v>13.7</v>
      </c>
      <c r="G143" s="81" t="s">
        <v>62</v>
      </c>
      <c r="H143" s="81" t="s">
        <v>59</v>
      </c>
      <c r="I143" s="81" t="s">
        <v>68</v>
      </c>
      <c r="J143" s="81">
        <v>18.8</v>
      </c>
      <c r="K143" s="81">
        <v>18.7</v>
      </c>
      <c r="L143" s="81">
        <v>18.899999999999999</v>
      </c>
      <c r="M143" s="81" t="s">
        <v>86</v>
      </c>
      <c r="N143" s="81" t="s">
        <v>93</v>
      </c>
      <c r="O143" s="81" t="s">
        <v>86</v>
      </c>
      <c r="P143" s="81">
        <v>458.5</v>
      </c>
      <c r="Q143" s="81" t="s">
        <v>174</v>
      </c>
      <c r="R143" s="81">
        <v>0</v>
      </c>
      <c r="S143" s="81">
        <v>0</v>
      </c>
      <c r="T143" s="81">
        <v>6.3</v>
      </c>
      <c r="U143" s="81">
        <v>0</v>
      </c>
      <c r="V143" s="81">
        <v>11.6</v>
      </c>
      <c r="W143" s="81">
        <v>124.9</v>
      </c>
      <c r="X143" s="81">
        <v>883.9</v>
      </c>
      <c r="Y143" s="81">
        <v>3.2</v>
      </c>
      <c r="Z143" s="81">
        <v>16.600000000000001</v>
      </c>
      <c r="AA143" s="81" t="s">
        <v>1476</v>
      </c>
      <c r="AB143" s="81">
        <v>1100</v>
      </c>
      <c r="AC143" s="81">
        <v>1100</v>
      </c>
      <c r="AD143" s="81">
        <v>1100</v>
      </c>
      <c r="AE143" s="86">
        <v>1016.5</v>
      </c>
    </row>
    <row r="144" spans="1:31">
      <c r="A144" s="90" t="s">
        <v>1739</v>
      </c>
      <c r="B144" s="80">
        <v>18.600000000000001</v>
      </c>
      <c r="C144" s="80">
        <v>17.8</v>
      </c>
      <c r="D144" s="80">
        <v>19.600000000000001</v>
      </c>
      <c r="E144" s="80">
        <v>18.600000000000001</v>
      </c>
      <c r="F144" s="80">
        <v>14.6</v>
      </c>
      <c r="G144" s="80" t="s">
        <v>63</v>
      </c>
      <c r="H144" s="80" t="s">
        <v>62</v>
      </c>
      <c r="I144" s="80" t="s">
        <v>80</v>
      </c>
      <c r="J144" s="80">
        <v>19.100000000000001</v>
      </c>
      <c r="K144" s="80">
        <v>18.8</v>
      </c>
      <c r="L144" s="80">
        <v>19.399999999999999</v>
      </c>
      <c r="M144" s="80" t="s">
        <v>62</v>
      </c>
      <c r="N144" s="80" t="s">
        <v>86</v>
      </c>
      <c r="O144" s="80" t="s">
        <v>62</v>
      </c>
      <c r="P144" s="80">
        <v>297.5</v>
      </c>
      <c r="Q144" s="80" t="s">
        <v>74</v>
      </c>
      <c r="R144" s="80">
        <v>0</v>
      </c>
      <c r="S144" s="80">
        <v>0</v>
      </c>
      <c r="T144" s="80">
        <v>6.3</v>
      </c>
      <c r="U144" s="80">
        <v>0</v>
      </c>
      <c r="V144" s="80">
        <v>11.6</v>
      </c>
      <c r="W144" s="80">
        <v>124.9</v>
      </c>
      <c r="X144" s="80">
        <v>883.9</v>
      </c>
      <c r="Y144" s="80">
        <v>2.8</v>
      </c>
      <c r="Z144" s="80">
        <v>14.8</v>
      </c>
      <c r="AA144" s="80" t="s">
        <v>822</v>
      </c>
      <c r="AB144" s="80">
        <v>1100</v>
      </c>
      <c r="AC144" s="80">
        <v>1100</v>
      </c>
      <c r="AD144" s="80">
        <v>1100</v>
      </c>
      <c r="AE144" s="85">
        <v>1015.2</v>
      </c>
    </row>
    <row r="145" spans="1:31">
      <c r="A145" s="91" t="s">
        <v>1740</v>
      </c>
      <c r="B145" s="81">
        <v>16.2</v>
      </c>
      <c r="C145" s="81">
        <v>14.5</v>
      </c>
      <c r="D145" s="81">
        <v>17.7</v>
      </c>
      <c r="E145" s="81">
        <v>16.2</v>
      </c>
      <c r="F145" s="81">
        <v>13.9</v>
      </c>
      <c r="G145" s="81" t="s">
        <v>77</v>
      </c>
      <c r="H145" s="81" t="s">
        <v>80</v>
      </c>
      <c r="I145" s="81" t="s">
        <v>170</v>
      </c>
      <c r="J145" s="81">
        <v>19.3</v>
      </c>
      <c r="K145" s="81">
        <v>19.3</v>
      </c>
      <c r="L145" s="81">
        <v>19.399999999999999</v>
      </c>
      <c r="M145" s="81" t="s">
        <v>62</v>
      </c>
      <c r="N145" s="81" t="s">
        <v>86</v>
      </c>
      <c r="O145" s="81" t="s">
        <v>62</v>
      </c>
      <c r="P145" s="81">
        <v>0</v>
      </c>
      <c r="Q145" s="81" t="s">
        <v>47</v>
      </c>
      <c r="R145" s="81">
        <v>0</v>
      </c>
      <c r="S145" s="81">
        <v>0</v>
      </c>
      <c r="T145" s="81">
        <v>0</v>
      </c>
      <c r="U145" s="81">
        <v>0</v>
      </c>
      <c r="V145" s="81">
        <v>11.6</v>
      </c>
      <c r="W145" s="81">
        <v>124.9</v>
      </c>
      <c r="X145" s="81">
        <v>883.9</v>
      </c>
      <c r="Y145" s="81">
        <v>2.1</v>
      </c>
      <c r="Z145" s="81">
        <v>7.2</v>
      </c>
      <c r="AA145" s="81" t="s">
        <v>700</v>
      </c>
      <c r="AB145" s="81">
        <v>1100</v>
      </c>
      <c r="AC145" s="81">
        <v>1100</v>
      </c>
      <c r="AD145" s="81">
        <v>1100</v>
      </c>
      <c r="AE145" s="86">
        <v>1015.4</v>
      </c>
    </row>
    <row r="146" spans="1:31">
      <c r="A146" s="90" t="s">
        <v>1741</v>
      </c>
      <c r="B146" s="80">
        <v>14.5</v>
      </c>
      <c r="C146" s="80">
        <v>14.2</v>
      </c>
      <c r="D146" s="80">
        <v>14.9</v>
      </c>
      <c r="E146" s="80">
        <v>14.5</v>
      </c>
      <c r="F146" s="80">
        <v>12.5</v>
      </c>
      <c r="G146" s="80" t="s">
        <v>172</v>
      </c>
      <c r="H146" s="80" t="s">
        <v>77</v>
      </c>
      <c r="I146" s="80" t="s">
        <v>164</v>
      </c>
      <c r="J146" s="80">
        <v>19.600000000000001</v>
      </c>
      <c r="K146" s="80">
        <v>19.3</v>
      </c>
      <c r="L146" s="80">
        <v>19.8</v>
      </c>
      <c r="M146" s="80" t="s">
        <v>86</v>
      </c>
      <c r="N146" s="80" t="s">
        <v>86</v>
      </c>
      <c r="O146" s="80" t="s">
        <v>62</v>
      </c>
      <c r="P146" s="80">
        <v>0</v>
      </c>
      <c r="Q146" s="80" t="s">
        <v>47</v>
      </c>
      <c r="R146" s="80">
        <v>0</v>
      </c>
      <c r="S146" s="80">
        <v>0</v>
      </c>
      <c r="T146" s="80">
        <v>0</v>
      </c>
      <c r="U146" s="80">
        <v>0</v>
      </c>
      <c r="V146" s="80">
        <v>11.6</v>
      </c>
      <c r="W146" s="80">
        <v>124.9</v>
      </c>
      <c r="X146" s="80">
        <v>883.9</v>
      </c>
      <c r="Y146" s="80">
        <v>4.2</v>
      </c>
      <c r="Z146" s="80">
        <v>11.2</v>
      </c>
      <c r="AA146" s="80" t="s">
        <v>1742</v>
      </c>
      <c r="AB146" s="80">
        <v>1100</v>
      </c>
      <c r="AC146" s="80">
        <v>1100</v>
      </c>
      <c r="AD146" s="80">
        <v>1100</v>
      </c>
      <c r="AE146" s="85">
        <v>1015.2</v>
      </c>
    </row>
    <row r="147" spans="1:31">
      <c r="A147" s="91" t="s">
        <v>1743</v>
      </c>
      <c r="B147" s="81">
        <v>14.3</v>
      </c>
      <c r="C147" s="81">
        <v>13.9</v>
      </c>
      <c r="D147" s="81">
        <v>14.7</v>
      </c>
      <c r="E147" s="81">
        <v>14.3</v>
      </c>
      <c r="F147" s="81">
        <v>12.6</v>
      </c>
      <c r="G147" s="81" t="s">
        <v>164</v>
      </c>
      <c r="H147" s="81" t="s">
        <v>77</v>
      </c>
      <c r="I147" s="81" t="s">
        <v>167</v>
      </c>
      <c r="J147" s="81">
        <v>19.600000000000001</v>
      </c>
      <c r="K147" s="81">
        <v>19.399999999999999</v>
      </c>
      <c r="L147" s="81">
        <v>19.7</v>
      </c>
      <c r="M147" s="81" t="s">
        <v>62</v>
      </c>
      <c r="N147" s="81" t="s">
        <v>62</v>
      </c>
      <c r="O147" s="81" t="s">
        <v>37</v>
      </c>
      <c r="P147" s="81">
        <v>0</v>
      </c>
      <c r="Q147" s="81" t="s">
        <v>47</v>
      </c>
      <c r="R147" s="81">
        <v>0</v>
      </c>
      <c r="S147" s="81">
        <v>0</v>
      </c>
      <c r="T147" s="81">
        <v>0</v>
      </c>
      <c r="U147" s="81">
        <v>0</v>
      </c>
      <c r="V147" s="81">
        <v>11.6</v>
      </c>
      <c r="W147" s="81">
        <v>124.9</v>
      </c>
      <c r="X147" s="81">
        <v>883.9</v>
      </c>
      <c r="Y147" s="81">
        <v>2.7</v>
      </c>
      <c r="Z147" s="81">
        <v>7.2</v>
      </c>
      <c r="AA147" s="81" t="s">
        <v>291</v>
      </c>
      <c r="AB147" s="81">
        <v>1099.9000000000001</v>
      </c>
      <c r="AC147" s="81">
        <v>1099.5999999999999</v>
      </c>
      <c r="AD147" s="81">
        <v>1100</v>
      </c>
      <c r="AE147" s="86">
        <v>1013.6</v>
      </c>
    </row>
    <row r="148" spans="1:31">
      <c r="A148" s="90" t="s">
        <v>1744</v>
      </c>
      <c r="B148" s="80">
        <v>13.6</v>
      </c>
      <c r="C148" s="80">
        <v>12.5</v>
      </c>
      <c r="D148" s="80">
        <v>14.8</v>
      </c>
      <c r="E148" s="80">
        <v>13.6</v>
      </c>
      <c r="F148" s="80">
        <v>12.3</v>
      </c>
      <c r="G148" s="80" t="s">
        <v>167</v>
      </c>
      <c r="H148" s="80" t="s">
        <v>170</v>
      </c>
      <c r="I148" s="80" t="s">
        <v>181</v>
      </c>
      <c r="J148" s="80">
        <v>19.3</v>
      </c>
      <c r="K148" s="80">
        <v>18.899999999999999</v>
      </c>
      <c r="L148" s="80">
        <v>19.399999999999999</v>
      </c>
      <c r="M148" s="80" t="s">
        <v>62</v>
      </c>
      <c r="N148" s="80" t="s">
        <v>93</v>
      </c>
      <c r="O148" s="80" t="s">
        <v>37</v>
      </c>
      <c r="P148" s="80">
        <v>28.1</v>
      </c>
      <c r="Q148" s="80" t="s">
        <v>47</v>
      </c>
      <c r="R148" s="80">
        <v>0</v>
      </c>
      <c r="S148" s="80">
        <v>0</v>
      </c>
      <c r="T148" s="80">
        <v>0</v>
      </c>
      <c r="U148" s="80">
        <v>0</v>
      </c>
      <c r="V148" s="80">
        <v>11.6</v>
      </c>
      <c r="W148" s="80">
        <v>124.9</v>
      </c>
      <c r="X148" s="80">
        <v>883.9</v>
      </c>
      <c r="Y148" s="80">
        <v>2.2999999999999998</v>
      </c>
      <c r="Z148" s="80">
        <v>7.2</v>
      </c>
      <c r="AA148" s="80" t="s">
        <v>1508</v>
      </c>
      <c r="AB148" s="80">
        <v>1099.7</v>
      </c>
      <c r="AC148" s="80">
        <v>1099.2</v>
      </c>
      <c r="AD148" s="80">
        <v>1100</v>
      </c>
      <c r="AE148" s="85">
        <v>1012.9</v>
      </c>
    </row>
    <row r="149" spans="1:31">
      <c r="A149" s="91" t="s">
        <v>1745</v>
      </c>
      <c r="B149" s="81">
        <v>15.4</v>
      </c>
      <c r="C149" s="81">
        <v>14.4</v>
      </c>
      <c r="D149" s="81">
        <v>15.9</v>
      </c>
      <c r="E149" s="81">
        <v>15.4</v>
      </c>
      <c r="F149" s="81">
        <v>14.5</v>
      </c>
      <c r="G149" s="81" t="s">
        <v>173</v>
      </c>
      <c r="H149" s="81" t="s">
        <v>167</v>
      </c>
      <c r="I149" s="81" t="s">
        <v>247</v>
      </c>
      <c r="J149" s="81">
        <v>18.7</v>
      </c>
      <c r="K149" s="81">
        <v>18.600000000000001</v>
      </c>
      <c r="L149" s="81">
        <v>18.899999999999999</v>
      </c>
      <c r="M149" s="81" t="s">
        <v>86</v>
      </c>
      <c r="N149" s="81" t="s">
        <v>93</v>
      </c>
      <c r="O149" s="81" t="s">
        <v>62</v>
      </c>
      <c r="P149" s="81">
        <v>27.3</v>
      </c>
      <c r="Q149" s="81" t="s">
        <v>47</v>
      </c>
      <c r="R149" s="81">
        <v>46.2</v>
      </c>
      <c r="S149" s="81">
        <v>22.4</v>
      </c>
      <c r="T149" s="81">
        <v>22.4</v>
      </c>
      <c r="U149" s="81">
        <v>7.1</v>
      </c>
      <c r="V149" s="81">
        <v>34</v>
      </c>
      <c r="W149" s="81">
        <v>147.30000000000001</v>
      </c>
      <c r="X149" s="81">
        <v>906.3</v>
      </c>
      <c r="Y149" s="81">
        <v>3.7</v>
      </c>
      <c r="Z149" s="81">
        <v>16.600000000000001</v>
      </c>
      <c r="AA149" s="81" t="s">
        <v>53</v>
      </c>
      <c r="AB149" s="81">
        <v>1098.2</v>
      </c>
      <c r="AC149" s="81">
        <v>1095.8</v>
      </c>
      <c r="AD149" s="81">
        <v>1099.8</v>
      </c>
      <c r="AE149" s="86">
        <v>1011.4</v>
      </c>
    </row>
    <row r="150" spans="1:31">
      <c r="A150" s="90" t="s">
        <v>1746</v>
      </c>
      <c r="B150" s="80">
        <v>17.5</v>
      </c>
      <c r="C150" s="80">
        <v>15.9</v>
      </c>
      <c r="D150" s="80">
        <v>18.3</v>
      </c>
      <c r="E150" s="80">
        <v>17.5</v>
      </c>
      <c r="F150" s="80">
        <v>16.2</v>
      </c>
      <c r="G150" s="80" t="s">
        <v>167</v>
      </c>
      <c r="H150" s="80" t="s">
        <v>172</v>
      </c>
      <c r="I150" s="80" t="s">
        <v>247</v>
      </c>
      <c r="J150" s="80">
        <v>18.600000000000001</v>
      </c>
      <c r="K150" s="80">
        <v>18.600000000000001</v>
      </c>
      <c r="L150" s="80">
        <v>18.7</v>
      </c>
      <c r="M150" s="80" t="s">
        <v>67</v>
      </c>
      <c r="N150" s="80" t="s">
        <v>86</v>
      </c>
      <c r="O150" s="80" t="s">
        <v>68</v>
      </c>
      <c r="P150" s="80">
        <v>110.1</v>
      </c>
      <c r="Q150" s="80" t="s">
        <v>44</v>
      </c>
      <c r="R150" s="80">
        <v>13.8</v>
      </c>
      <c r="S150" s="80">
        <v>36.4</v>
      </c>
      <c r="T150" s="80">
        <v>36.4</v>
      </c>
      <c r="U150" s="80">
        <v>5.4</v>
      </c>
      <c r="V150" s="80">
        <v>48</v>
      </c>
      <c r="W150" s="80">
        <v>161.30000000000001</v>
      </c>
      <c r="X150" s="80">
        <v>920.3</v>
      </c>
      <c r="Y150" s="80">
        <v>14.8</v>
      </c>
      <c r="Z150" s="80">
        <v>49.7</v>
      </c>
      <c r="AA150" s="80" t="s">
        <v>1325</v>
      </c>
      <c r="AB150" s="80">
        <v>1094</v>
      </c>
      <c r="AC150" s="80">
        <v>1091.5999999999999</v>
      </c>
      <c r="AD150" s="80">
        <v>1096.2</v>
      </c>
      <c r="AE150" s="85">
        <v>1007.2</v>
      </c>
    </row>
    <row r="151" spans="1:31">
      <c r="A151" s="91" t="s">
        <v>1747</v>
      </c>
      <c r="B151" s="81">
        <v>17.899999999999999</v>
      </c>
      <c r="C151" s="81">
        <v>16.899999999999999</v>
      </c>
      <c r="D151" s="81">
        <v>18.399999999999999</v>
      </c>
      <c r="E151" s="81">
        <v>17.899999999999999</v>
      </c>
      <c r="F151" s="81">
        <v>16.100000000000001</v>
      </c>
      <c r="G151" s="81" t="s">
        <v>164</v>
      </c>
      <c r="H151" s="81" t="s">
        <v>80</v>
      </c>
      <c r="I151" s="81" t="s">
        <v>181</v>
      </c>
      <c r="J151" s="81">
        <v>18.5</v>
      </c>
      <c r="K151" s="81">
        <v>18.5</v>
      </c>
      <c r="L151" s="81">
        <v>18.600000000000001</v>
      </c>
      <c r="M151" s="81" t="s">
        <v>67</v>
      </c>
      <c r="N151" s="81" t="s">
        <v>67</v>
      </c>
      <c r="O151" s="81" t="s">
        <v>68</v>
      </c>
      <c r="P151" s="81">
        <v>0</v>
      </c>
      <c r="Q151" s="81" t="s">
        <v>47</v>
      </c>
      <c r="R151" s="81">
        <v>19.8</v>
      </c>
      <c r="S151" s="81">
        <v>41.9</v>
      </c>
      <c r="T151" s="81">
        <v>41.9</v>
      </c>
      <c r="U151" s="81">
        <v>2.5</v>
      </c>
      <c r="V151" s="81">
        <v>53.5</v>
      </c>
      <c r="W151" s="81">
        <v>166.8</v>
      </c>
      <c r="X151" s="81">
        <v>925.8</v>
      </c>
      <c r="Y151" s="81">
        <v>12.5</v>
      </c>
      <c r="Z151" s="81">
        <v>49.7</v>
      </c>
      <c r="AA151" s="81" t="s">
        <v>475</v>
      </c>
      <c r="AB151" s="81">
        <v>1092</v>
      </c>
      <c r="AC151" s="81">
        <v>1091.4000000000001</v>
      </c>
      <c r="AD151" s="81">
        <v>1092.7</v>
      </c>
      <c r="AE151" s="86">
        <v>1005.2</v>
      </c>
    </row>
    <row r="152" spans="1:31">
      <c r="A152" s="90" t="s">
        <v>1748</v>
      </c>
      <c r="B152" s="80">
        <v>16.2</v>
      </c>
      <c r="C152" s="80">
        <v>14.8</v>
      </c>
      <c r="D152" s="80">
        <v>18.2</v>
      </c>
      <c r="E152" s="80">
        <v>16.2</v>
      </c>
      <c r="F152" s="80">
        <v>14.4</v>
      </c>
      <c r="G152" s="80" t="s">
        <v>164</v>
      </c>
      <c r="H152" s="80" t="s">
        <v>114</v>
      </c>
      <c r="I152" s="80" t="s">
        <v>173</v>
      </c>
      <c r="J152" s="80">
        <v>18.8</v>
      </c>
      <c r="K152" s="80">
        <v>18.5</v>
      </c>
      <c r="L152" s="80">
        <v>19</v>
      </c>
      <c r="M152" s="80" t="s">
        <v>67</v>
      </c>
      <c r="N152" s="80" t="s">
        <v>67</v>
      </c>
      <c r="O152" s="80" t="s">
        <v>67</v>
      </c>
      <c r="P152" s="80">
        <v>0</v>
      </c>
      <c r="Q152" s="80" t="s">
        <v>47</v>
      </c>
      <c r="R152" s="80">
        <v>0</v>
      </c>
      <c r="S152" s="80">
        <v>41.9</v>
      </c>
      <c r="T152" s="80">
        <v>41.9</v>
      </c>
      <c r="U152" s="80">
        <v>0</v>
      </c>
      <c r="V152" s="80">
        <v>53.5</v>
      </c>
      <c r="W152" s="80">
        <v>166.8</v>
      </c>
      <c r="X152" s="80">
        <v>925.8</v>
      </c>
      <c r="Y152" s="80">
        <v>4</v>
      </c>
      <c r="Z152" s="80">
        <v>23.8</v>
      </c>
      <c r="AA152" s="80" t="s">
        <v>139</v>
      </c>
      <c r="AB152" s="80">
        <v>1092</v>
      </c>
      <c r="AC152" s="80">
        <v>1091.3</v>
      </c>
      <c r="AD152" s="80">
        <v>1092.8</v>
      </c>
      <c r="AE152" s="85">
        <v>1005.2</v>
      </c>
    </row>
    <row r="153" spans="1:31">
      <c r="A153" s="91" t="s">
        <v>1749</v>
      </c>
      <c r="B153" s="81">
        <v>14.2</v>
      </c>
      <c r="C153" s="81">
        <v>12.9</v>
      </c>
      <c r="D153" s="81">
        <v>15.7</v>
      </c>
      <c r="E153" s="81">
        <v>14.2</v>
      </c>
      <c r="F153" s="81">
        <v>10.6</v>
      </c>
      <c r="G153" s="81" t="s">
        <v>82</v>
      </c>
      <c r="H153" s="81" t="s">
        <v>62</v>
      </c>
      <c r="I153" s="81" t="s">
        <v>170</v>
      </c>
      <c r="J153" s="81">
        <v>18.899999999999999</v>
      </c>
      <c r="K153" s="81">
        <v>18.8</v>
      </c>
      <c r="L153" s="81">
        <v>19</v>
      </c>
      <c r="M153" s="81" t="s">
        <v>67</v>
      </c>
      <c r="N153" s="81" t="s">
        <v>67</v>
      </c>
      <c r="O153" s="81" t="s">
        <v>67</v>
      </c>
      <c r="P153" s="81">
        <v>0</v>
      </c>
      <c r="Q153" s="81" t="s">
        <v>47</v>
      </c>
      <c r="R153" s="81">
        <v>0</v>
      </c>
      <c r="S153" s="81">
        <v>0</v>
      </c>
      <c r="T153" s="81">
        <v>41.9</v>
      </c>
      <c r="U153" s="81">
        <v>0</v>
      </c>
      <c r="V153" s="81">
        <v>53.5</v>
      </c>
      <c r="W153" s="81">
        <v>166.8</v>
      </c>
      <c r="X153" s="81">
        <v>925.8</v>
      </c>
      <c r="Y153" s="81">
        <v>6</v>
      </c>
      <c r="Z153" s="81">
        <v>22</v>
      </c>
      <c r="AA153" s="81" t="s">
        <v>617</v>
      </c>
      <c r="AB153" s="81">
        <v>1091.3</v>
      </c>
      <c r="AC153" s="81">
        <v>1090.7</v>
      </c>
      <c r="AD153" s="81">
        <v>1092</v>
      </c>
      <c r="AE153" s="86">
        <v>1004.5</v>
      </c>
    </row>
    <row r="154" spans="1:31">
      <c r="A154" s="90" t="s">
        <v>1750</v>
      </c>
      <c r="B154" s="80">
        <v>14.2</v>
      </c>
      <c r="C154" s="80">
        <v>12.9</v>
      </c>
      <c r="D154" s="80">
        <v>15.8</v>
      </c>
      <c r="E154" s="80">
        <v>14.2</v>
      </c>
      <c r="F154" s="80">
        <v>9.1</v>
      </c>
      <c r="G154" s="80" t="s">
        <v>86</v>
      </c>
      <c r="H154" s="80" t="s">
        <v>91</v>
      </c>
      <c r="I154" s="80" t="s">
        <v>63</v>
      </c>
      <c r="J154" s="80">
        <v>18.7</v>
      </c>
      <c r="K154" s="80">
        <v>18.399999999999999</v>
      </c>
      <c r="L154" s="80">
        <v>18.8</v>
      </c>
      <c r="M154" s="80" t="s">
        <v>67</v>
      </c>
      <c r="N154" s="80" t="s">
        <v>62</v>
      </c>
      <c r="O154" s="80" t="s">
        <v>67</v>
      </c>
      <c r="P154" s="80">
        <v>208.2</v>
      </c>
      <c r="Q154" s="80" t="s">
        <v>74</v>
      </c>
      <c r="R154" s="80">
        <v>0</v>
      </c>
      <c r="S154" s="80">
        <v>0</v>
      </c>
      <c r="T154" s="80">
        <v>41.9</v>
      </c>
      <c r="U154" s="80">
        <v>0</v>
      </c>
      <c r="V154" s="80">
        <v>53.5</v>
      </c>
      <c r="W154" s="80">
        <v>166.8</v>
      </c>
      <c r="X154" s="80">
        <v>925.8</v>
      </c>
      <c r="Y154" s="80">
        <v>4.3</v>
      </c>
      <c r="Z154" s="80">
        <v>14.8</v>
      </c>
      <c r="AA154" s="80" t="s">
        <v>1413</v>
      </c>
      <c r="AB154" s="80">
        <v>1093</v>
      </c>
      <c r="AC154" s="80">
        <v>1091.5</v>
      </c>
      <c r="AD154" s="80">
        <v>1094.3</v>
      </c>
      <c r="AE154" s="85">
        <v>1006.2</v>
      </c>
    </row>
    <row r="155" spans="1:31">
      <c r="A155" s="91" t="s">
        <v>1751</v>
      </c>
      <c r="B155" s="81">
        <v>18</v>
      </c>
      <c r="C155" s="81">
        <v>15.5</v>
      </c>
      <c r="D155" s="81">
        <v>19.100000000000001</v>
      </c>
      <c r="E155" s="81">
        <v>18</v>
      </c>
      <c r="F155" s="81">
        <v>11.1</v>
      </c>
      <c r="G155" s="81" t="s">
        <v>92</v>
      </c>
      <c r="H155" s="81" t="s">
        <v>43</v>
      </c>
      <c r="I155" s="81" t="s">
        <v>68</v>
      </c>
      <c r="J155" s="81">
        <v>18.3</v>
      </c>
      <c r="K155" s="81">
        <v>18.2</v>
      </c>
      <c r="L155" s="81">
        <v>18.399999999999999</v>
      </c>
      <c r="M155" s="81" t="s">
        <v>86</v>
      </c>
      <c r="N155" s="81" t="s">
        <v>93</v>
      </c>
      <c r="O155" s="81" t="s">
        <v>62</v>
      </c>
      <c r="P155" s="81">
        <v>437.2</v>
      </c>
      <c r="Q155" s="81" t="s">
        <v>174</v>
      </c>
      <c r="R155" s="81">
        <v>0</v>
      </c>
      <c r="S155" s="81">
        <v>0</v>
      </c>
      <c r="T155" s="81">
        <v>41.9</v>
      </c>
      <c r="U155" s="81">
        <v>0</v>
      </c>
      <c r="V155" s="81">
        <v>53.5</v>
      </c>
      <c r="W155" s="81">
        <v>166.8</v>
      </c>
      <c r="X155" s="81">
        <v>925.8</v>
      </c>
      <c r="Y155" s="81">
        <v>6.9</v>
      </c>
      <c r="Z155" s="81">
        <v>25.6</v>
      </c>
      <c r="AA155" s="81" t="s">
        <v>141</v>
      </c>
      <c r="AB155" s="81">
        <v>1093.7</v>
      </c>
      <c r="AC155" s="81">
        <v>1092.8</v>
      </c>
      <c r="AD155" s="81">
        <v>1094.2</v>
      </c>
      <c r="AE155" s="86">
        <v>1006.9</v>
      </c>
    </row>
    <row r="156" spans="1:31">
      <c r="A156" s="90" t="s">
        <v>1752</v>
      </c>
      <c r="B156" s="80">
        <v>17.899999999999999</v>
      </c>
      <c r="C156" s="80">
        <v>15.9</v>
      </c>
      <c r="D156" s="80">
        <v>19.3</v>
      </c>
      <c r="E156" s="80">
        <v>17.899999999999999</v>
      </c>
      <c r="F156" s="80">
        <v>10.199999999999999</v>
      </c>
      <c r="G156" s="80" t="s">
        <v>60</v>
      </c>
      <c r="H156" s="80" t="s">
        <v>45</v>
      </c>
      <c r="I156" s="80" t="s">
        <v>91</v>
      </c>
      <c r="J156" s="80">
        <v>18.2</v>
      </c>
      <c r="K156" s="80">
        <v>18.100000000000001</v>
      </c>
      <c r="L156" s="80">
        <v>18.2</v>
      </c>
      <c r="M156" s="80" t="s">
        <v>109</v>
      </c>
      <c r="N156" s="80" t="s">
        <v>128</v>
      </c>
      <c r="O156" s="80" t="s">
        <v>93</v>
      </c>
      <c r="P156" s="80">
        <v>322.7</v>
      </c>
      <c r="Q156" s="80" t="s">
        <v>189</v>
      </c>
      <c r="R156" s="80">
        <v>0</v>
      </c>
      <c r="S156" s="80">
        <v>0</v>
      </c>
      <c r="T156" s="80">
        <v>41.9</v>
      </c>
      <c r="U156" s="80">
        <v>0</v>
      </c>
      <c r="V156" s="80">
        <v>53.5</v>
      </c>
      <c r="W156" s="80">
        <v>166.8</v>
      </c>
      <c r="X156" s="80">
        <v>925.8</v>
      </c>
      <c r="Y156" s="80">
        <v>9.3000000000000007</v>
      </c>
      <c r="Z156" s="80">
        <v>27.7</v>
      </c>
      <c r="AA156" s="80" t="s">
        <v>901</v>
      </c>
      <c r="AB156" s="80">
        <v>1093.2</v>
      </c>
      <c r="AC156" s="80">
        <v>1092.5999999999999</v>
      </c>
      <c r="AD156" s="80">
        <v>1093.9000000000001</v>
      </c>
      <c r="AE156" s="85">
        <v>1006.4</v>
      </c>
    </row>
    <row r="157" spans="1:31">
      <c r="A157" s="91" t="s">
        <v>1753</v>
      </c>
      <c r="B157" s="81">
        <v>15.6</v>
      </c>
      <c r="C157" s="81">
        <v>15</v>
      </c>
      <c r="D157" s="81">
        <v>16</v>
      </c>
      <c r="E157" s="81">
        <v>15.6</v>
      </c>
      <c r="F157" s="81">
        <v>9.8000000000000007</v>
      </c>
      <c r="G157" s="81" t="s">
        <v>59</v>
      </c>
      <c r="H157" s="81" t="s">
        <v>35</v>
      </c>
      <c r="I157" s="81" t="s">
        <v>93</v>
      </c>
      <c r="J157" s="81">
        <v>18</v>
      </c>
      <c r="K157" s="81">
        <v>17.8</v>
      </c>
      <c r="L157" s="81">
        <v>18.2</v>
      </c>
      <c r="M157" s="81" t="s">
        <v>59</v>
      </c>
      <c r="N157" s="81" t="s">
        <v>32</v>
      </c>
      <c r="O157" s="81" t="s">
        <v>128</v>
      </c>
      <c r="P157" s="81">
        <v>0</v>
      </c>
      <c r="Q157" s="81" t="s">
        <v>47</v>
      </c>
      <c r="R157" s="81">
        <v>0</v>
      </c>
      <c r="S157" s="81">
        <v>0</v>
      </c>
      <c r="T157" s="81">
        <v>41.9</v>
      </c>
      <c r="U157" s="81">
        <v>0</v>
      </c>
      <c r="V157" s="81">
        <v>53.5</v>
      </c>
      <c r="W157" s="81">
        <v>166.8</v>
      </c>
      <c r="X157" s="81">
        <v>925.8</v>
      </c>
      <c r="Y157" s="81">
        <v>4.3</v>
      </c>
      <c r="Z157" s="81">
        <v>16.600000000000001</v>
      </c>
      <c r="AA157" s="81" t="s">
        <v>840</v>
      </c>
      <c r="AB157" s="81">
        <v>1094.9000000000001</v>
      </c>
      <c r="AC157" s="81">
        <v>1093.7</v>
      </c>
      <c r="AD157" s="81">
        <v>1095.5999999999999</v>
      </c>
      <c r="AE157" s="86">
        <v>1008.1</v>
      </c>
    </row>
    <row r="158" spans="1:31">
      <c r="A158" s="90" t="s">
        <v>1754</v>
      </c>
      <c r="B158" s="80">
        <v>15.6</v>
      </c>
      <c r="C158" s="80">
        <v>15.3</v>
      </c>
      <c r="D158" s="80">
        <v>16</v>
      </c>
      <c r="E158" s="80">
        <v>15.6</v>
      </c>
      <c r="F158" s="80">
        <v>10</v>
      </c>
      <c r="G158" s="80" t="s">
        <v>128</v>
      </c>
      <c r="H158" s="80" t="s">
        <v>91</v>
      </c>
      <c r="I158" s="80" t="s">
        <v>86</v>
      </c>
      <c r="J158" s="80">
        <v>17.899999999999999</v>
      </c>
      <c r="K158" s="80">
        <v>17.7</v>
      </c>
      <c r="L158" s="80">
        <v>18.2</v>
      </c>
      <c r="M158" s="80" t="s">
        <v>35</v>
      </c>
      <c r="N158" s="80" t="s">
        <v>32</v>
      </c>
      <c r="O158" s="80" t="s">
        <v>59</v>
      </c>
      <c r="P158" s="80">
        <v>0</v>
      </c>
      <c r="Q158" s="80" t="s">
        <v>47</v>
      </c>
      <c r="R158" s="80">
        <v>0</v>
      </c>
      <c r="S158" s="80">
        <v>0</v>
      </c>
      <c r="T158" s="80">
        <v>0</v>
      </c>
      <c r="U158" s="80">
        <v>0</v>
      </c>
      <c r="V158" s="80">
        <v>53.5</v>
      </c>
      <c r="W158" s="80">
        <v>166.8</v>
      </c>
      <c r="X158" s="80">
        <v>925.8</v>
      </c>
      <c r="Y158" s="80">
        <v>5.9</v>
      </c>
      <c r="Z158" s="80">
        <v>20.2</v>
      </c>
      <c r="AA158" s="80" t="s">
        <v>311</v>
      </c>
      <c r="AB158" s="80">
        <v>1095.2</v>
      </c>
      <c r="AC158" s="80">
        <v>1094.5</v>
      </c>
      <c r="AD158" s="80">
        <v>1095.7</v>
      </c>
      <c r="AE158" s="85">
        <v>1008.4</v>
      </c>
    </row>
    <row r="159" spans="1:31">
      <c r="A159" s="91" t="s">
        <v>1755</v>
      </c>
      <c r="B159" s="81">
        <v>15.2</v>
      </c>
      <c r="C159" s="81">
        <v>13.6</v>
      </c>
      <c r="D159" s="81">
        <v>16.100000000000001</v>
      </c>
      <c r="E159" s="81">
        <v>15.2</v>
      </c>
      <c r="F159" s="81">
        <v>9.8000000000000007</v>
      </c>
      <c r="G159" s="81" t="s">
        <v>109</v>
      </c>
      <c r="H159" s="81" t="s">
        <v>35</v>
      </c>
      <c r="I159" s="81" t="s">
        <v>68</v>
      </c>
      <c r="J159" s="81">
        <v>18.100000000000001</v>
      </c>
      <c r="K159" s="81">
        <v>17.899999999999999</v>
      </c>
      <c r="L159" s="81">
        <v>18.2</v>
      </c>
      <c r="M159" s="81" t="s">
        <v>128</v>
      </c>
      <c r="N159" s="81" t="s">
        <v>59</v>
      </c>
      <c r="O159" s="81" t="s">
        <v>109</v>
      </c>
      <c r="P159" s="81">
        <v>0</v>
      </c>
      <c r="Q159" s="81" t="s">
        <v>47</v>
      </c>
      <c r="R159" s="81">
        <v>0</v>
      </c>
      <c r="S159" s="81">
        <v>0</v>
      </c>
      <c r="T159" s="81">
        <v>0</v>
      </c>
      <c r="U159" s="81">
        <v>0</v>
      </c>
      <c r="V159" s="81">
        <v>53.5</v>
      </c>
      <c r="W159" s="81">
        <v>166.8</v>
      </c>
      <c r="X159" s="81">
        <v>925.8</v>
      </c>
      <c r="Y159" s="81">
        <v>3.4</v>
      </c>
      <c r="Z159" s="81">
        <v>22</v>
      </c>
      <c r="AA159" s="81" t="s">
        <v>371</v>
      </c>
      <c r="AB159" s="81">
        <v>1093.9000000000001</v>
      </c>
      <c r="AC159" s="81">
        <v>1092.5</v>
      </c>
      <c r="AD159" s="81">
        <v>1095.0999999999999</v>
      </c>
      <c r="AE159" s="86">
        <v>1007.1</v>
      </c>
    </row>
    <row r="160" spans="1:31">
      <c r="A160" s="90" t="s">
        <v>1756</v>
      </c>
      <c r="B160" s="80">
        <v>13.8</v>
      </c>
      <c r="C160" s="80">
        <v>13.4</v>
      </c>
      <c r="D160" s="80">
        <v>15.5</v>
      </c>
      <c r="E160" s="80">
        <v>13.8</v>
      </c>
      <c r="F160" s="80">
        <v>10.5</v>
      </c>
      <c r="G160" s="80" t="s">
        <v>65</v>
      </c>
      <c r="H160" s="80" t="s">
        <v>34</v>
      </c>
      <c r="I160" s="80" t="s">
        <v>73</v>
      </c>
      <c r="J160" s="80">
        <v>17.8</v>
      </c>
      <c r="K160" s="80">
        <v>17.600000000000001</v>
      </c>
      <c r="L160" s="80">
        <v>18</v>
      </c>
      <c r="M160" s="80" t="s">
        <v>109</v>
      </c>
      <c r="N160" s="80" t="s">
        <v>128</v>
      </c>
      <c r="O160" s="80" t="s">
        <v>93</v>
      </c>
      <c r="P160" s="80">
        <v>42.5</v>
      </c>
      <c r="Q160" s="80" t="s">
        <v>47</v>
      </c>
      <c r="R160" s="80">
        <v>0</v>
      </c>
      <c r="S160" s="80">
        <v>0</v>
      </c>
      <c r="T160" s="80">
        <v>0</v>
      </c>
      <c r="U160" s="80">
        <v>0</v>
      </c>
      <c r="V160" s="80">
        <v>53.5</v>
      </c>
      <c r="W160" s="80">
        <v>166.8</v>
      </c>
      <c r="X160" s="80">
        <v>925.8</v>
      </c>
      <c r="Y160" s="80">
        <v>2.2999999999999998</v>
      </c>
      <c r="Z160" s="80">
        <v>23.8</v>
      </c>
      <c r="AA160" s="80" t="s">
        <v>1742</v>
      </c>
      <c r="AB160" s="80">
        <v>1092.4000000000001</v>
      </c>
      <c r="AC160" s="80">
        <v>1092</v>
      </c>
      <c r="AD160" s="80">
        <v>1092.9000000000001</v>
      </c>
      <c r="AE160" s="85">
        <v>1005.6</v>
      </c>
    </row>
    <row r="161" spans="1:31">
      <c r="A161" s="91" t="s">
        <v>1757</v>
      </c>
      <c r="B161" s="81">
        <v>14.4</v>
      </c>
      <c r="C161" s="81">
        <v>13.5</v>
      </c>
      <c r="D161" s="81">
        <v>16.600000000000001</v>
      </c>
      <c r="E161" s="81">
        <v>14.4</v>
      </c>
      <c r="F161" s="81">
        <v>10.8</v>
      </c>
      <c r="G161" s="81" t="s">
        <v>82</v>
      </c>
      <c r="H161" s="81" t="s">
        <v>32</v>
      </c>
      <c r="I161" s="81" t="s">
        <v>73</v>
      </c>
      <c r="J161" s="81">
        <v>17.399999999999999</v>
      </c>
      <c r="K161" s="81">
        <v>17.3</v>
      </c>
      <c r="L161" s="81">
        <v>17.600000000000001</v>
      </c>
      <c r="M161" s="81" t="s">
        <v>128</v>
      </c>
      <c r="N161" s="81" t="s">
        <v>35</v>
      </c>
      <c r="O161" s="81" t="s">
        <v>93</v>
      </c>
      <c r="P161" s="81">
        <v>420.7</v>
      </c>
      <c r="Q161" s="81" t="s">
        <v>174</v>
      </c>
      <c r="R161" s="81">
        <v>1.8</v>
      </c>
      <c r="S161" s="81">
        <v>1.8</v>
      </c>
      <c r="T161" s="81">
        <v>1.8</v>
      </c>
      <c r="U161" s="81">
        <v>0</v>
      </c>
      <c r="V161" s="81">
        <v>55.3</v>
      </c>
      <c r="W161" s="81">
        <v>168.6</v>
      </c>
      <c r="X161" s="81">
        <v>927.6</v>
      </c>
      <c r="Y161" s="81">
        <v>8.8000000000000007</v>
      </c>
      <c r="Z161" s="81">
        <v>33.1</v>
      </c>
      <c r="AA161" s="81" t="s">
        <v>141</v>
      </c>
      <c r="AB161" s="81">
        <v>1092.4000000000001</v>
      </c>
      <c r="AC161" s="81">
        <v>1089.9000000000001</v>
      </c>
      <c r="AD161" s="81">
        <v>1093.8</v>
      </c>
      <c r="AE161" s="86">
        <v>1005.6</v>
      </c>
    </row>
    <row r="162" spans="1:31">
      <c r="A162" s="90" t="s">
        <v>1758</v>
      </c>
      <c r="B162" s="80">
        <v>17.7</v>
      </c>
      <c r="C162" s="80">
        <v>16</v>
      </c>
      <c r="D162" s="80">
        <v>18.600000000000001</v>
      </c>
      <c r="E162" s="80">
        <v>17.7</v>
      </c>
      <c r="F162" s="80">
        <v>10</v>
      </c>
      <c r="G162" s="80" t="s">
        <v>39</v>
      </c>
      <c r="H162" s="80" t="s">
        <v>33</v>
      </c>
      <c r="I162" s="80" t="s">
        <v>37</v>
      </c>
      <c r="J162" s="80">
        <v>17.600000000000001</v>
      </c>
      <c r="K162" s="80">
        <v>17.399999999999999</v>
      </c>
      <c r="L162" s="80">
        <v>17.8</v>
      </c>
      <c r="M162" s="80" t="s">
        <v>35</v>
      </c>
      <c r="N162" s="80" t="s">
        <v>60</v>
      </c>
      <c r="O162" s="80" t="s">
        <v>93</v>
      </c>
      <c r="P162" s="80">
        <v>295.3</v>
      </c>
      <c r="Q162" s="80" t="s">
        <v>74</v>
      </c>
      <c r="R162" s="80">
        <v>0</v>
      </c>
      <c r="S162" s="80">
        <v>1.8</v>
      </c>
      <c r="T162" s="80">
        <v>1.8</v>
      </c>
      <c r="U162" s="80">
        <v>0</v>
      </c>
      <c r="V162" s="80">
        <v>55.3</v>
      </c>
      <c r="W162" s="80">
        <v>168.6</v>
      </c>
      <c r="X162" s="80">
        <v>927.6</v>
      </c>
      <c r="Y162" s="80">
        <v>8.4</v>
      </c>
      <c r="Z162" s="80">
        <v>29.5</v>
      </c>
      <c r="AA162" s="80" t="s">
        <v>434</v>
      </c>
      <c r="AB162" s="80">
        <v>1090.2</v>
      </c>
      <c r="AC162" s="80">
        <v>1089.5</v>
      </c>
      <c r="AD162" s="80">
        <v>1091.2</v>
      </c>
      <c r="AE162" s="85">
        <v>1003.4</v>
      </c>
    </row>
    <row r="163" spans="1:31">
      <c r="A163" s="91" t="s">
        <v>1759</v>
      </c>
      <c r="B163" s="81">
        <v>14.8</v>
      </c>
      <c r="C163" s="81">
        <v>14.1</v>
      </c>
      <c r="D163" s="81">
        <v>15.9</v>
      </c>
      <c r="E163" s="81">
        <v>14.8</v>
      </c>
      <c r="F163" s="81">
        <v>9.3000000000000007</v>
      </c>
      <c r="G163" s="81" t="s">
        <v>109</v>
      </c>
      <c r="H163" s="81" t="s">
        <v>92</v>
      </c>
      <c r="I163" s="81" t="s">
        <v>86</v>
      </c>
      <c r="J163" s="81">
        <v>17.5</v>
      </c>
      <c r="K163" s="81">
        <v>17.3</v>
      </c>
      <c r="L163" s="81">
        <v>17.7</v>
      </c>
      <c r="M163" s="81" t="s">
        <v>32</v>
      </c>
      <c r="N163" s="81" t="s">
        <v>60</v>
      </c>
      <c r="O163" s="81" t="s">
        <v>91</v>
      </c>
      <c r="P163" s="81">
        <v>0</v>
      </c>
      <c r="Q163" s="81" t="s">
        <v>47</v>
      </c>
      <c r="R163" s="81">
        <v>0</v>
      </c>
      <c r="S163" s="81">
        <v>1.8</v>
      </c>
      <c r="T163" s="81">
        <v>1.8</v>
      </c>
      <c r="U163" s="81">
        <v>0</v>
      </c>
      <c r="V163" s="81">
        <v>55.3</v>
      </c>
      <c r="W163" s="81">
        <v>168.6</v>
      </c>
      <c r="X163" s="81">
        <v>927.6</v>
      </c>
      <c r="Y163" s="81">
        <v>3</v>
      </c>
      <c r="Z163" s="81">
        <v>13</v>
      </c>
      <c r="AA163" s="81" t="s">
        <v>329</v>
      </c>
      <c r="AB163" s="81">
        <v>1092.7</v>
      </c>
      <c r="AC163" s="81">
        <v>1091.0999999999999</v>
      </c>
      <c r="AD163" s="81">
        <v>1094.0999999999999</v>
      </c>
      <c r="AE163" s="86">
        <v>1005.9</v>
      </c>
    </row>
    <row r="164" spans="1:31">
      <c r="A164" s="90" t="s">
        <v>1760</v>
      </c>
      <c r="B164" s="80">
        <v>13.4</v>
      </c>
      <c r="C164" s="80">
        <v>11.9</v>
      </c>
      <c r="D164" s="80">
        <v>14.3</v>
      </c>
      <c r="E164" s="80">
        <v>13.4</v>
      </c>
      <c r="F164" s="80">
        <v>8.6999999999999993</v>
      </c>
      <c r="G164" s="80" t="s">
        <v>37</v>
      </c>
      <c r="H164" s="80" t="s">
        <v>109</v>
      </c>
      <c r="I164" s="80" t="s">
        <v>82</v>
      </c>
      <c r="J164" s="80">
        <v>17.8</v>
      </c>
      <c r="K164" s="80">
        <v>17.7</v>
      </c>
      <c r="L164" s="80">
        <v>18.100000000000001</v>
      </c>
      <c r="M164" s="80" t="s">
        <v>59</v>
      </c>
      <c r="N164" s="80" t="s">
        <v>91</v>
      </c>
      <c r="O164" s="80" t="s">
        <v>128</v>
      </c>
      <c r="P164" s="80">
        <v>0</v>
      </c>
      <c r="Q164" s="80" t="s">
        <v>47</v>
      </c>
      <c r="R164" s="80">
        <v>0</v>
      </c>
      <c r="S164" s="80">
        <v>1.8</v>
      </c>
      <c r="T164" s="80">
        <v>1.8</v>
      </c>
      <c r="U164" s="80">
        <v>0</v>
      </c>
      <c r="V164" s="80">
        <v>55.3</v>
      </c>
      <c r="W164" s="80">
        <v>168.6</v>
      </c>
      <c r="X164" s="80">
        <v>927.6</v>
      </c>
      <c r="Y164" s="80">
        <v>1.6</v>
      </c>
      <c r="Z164" s="80">
        <v>9.4</v>
      </c>
      <c r="AA164" s="80" t="s">
        <v>320</v>
      </c>
      <c r="AB164" s="80">
        <v>1093.5999999999999</v>
      </c>
      <c r="AC164" s="80">
        <v>1093.0999999999999</v>
      </c>
      <c r="AD164" s="80">
        <v>1094.2</v>
      </c>
      <c r="AE164" s="85">
        <v>1006.8</v>
      </c>
    </row>
    <row r="165" spans="1:31">
      <c r="A165" s="91" t="s">
        <v>1761</v>
      </c>
      <c r="B165" s="81">
        <v>11.7</v>
      </c>
      <c r="C165" s="81">
        <v>10.7</v>
      </c>
      <c r="D165" s="81">
        <v>12.8</v>
      </c>
      <c r="E165" s="81">
        <v>11.7</v>
      </c>
      <c r="F165" s="81">
        <v>8.9</v>
      </c>
      <c r="G165" s="81" t="s">
        <v>80</v>
      </c>
      <c r="H165" s="81" t="s">
        <v>82</v>
      </c>
      <c r="I165" s="81" t="s">
        <v>117</v>
      </c>
      <c r="J165" s="81">
        <v>17.7</v>
      </c>
      <c r="K165" s="81">
        <v>17.600000000000001</v>
      </c>
      <c r="L165" s="81">
        <v>17.8</v>
      </c>
      <c r="M165" s="81" t="s">
        <v>109</v>
      </c>
      <c r="N165" s="81" t="s">
        <v>128</v>
      </c>
      <c r="O165" s="81" t="s">
        <v>93</v>
      </c>
      <c r="P165" s="81">
        <v>0</v>
      </c>
      <c r="Q165" s="81" t="s">
        <v>47</v>
      </c>
      <c r="R165" s="81">
        <v>0</v>
      </c>
      <c r="S165" s="81">
        <v>0</v>
      </c>
      <c r="T165" s="81">
        <v>1.8</v>
      </c>
      <c r="U165" s="81">
        <v>0</v>
      </c>
      <c r="V165" s="81">
        <v>0</v>
      </c>
      <c r="W165" s="81">
        <v>168.6</v>
      </c>
      <c r="X165" s="81">
        <v>927.6</v>
      </c>
      <c r="Y165" s="81">
        <v>1.3</v>
      </c>
      <c r="Z165" s="81">
        <v>7.2</v>
      </c>
      <c r="AA165" s="81" t="s">
        <v>463</v>
      </c>
      <c r="AB165" s="81">
        <v>1092.3</v>
      </c>
      <c r="AC165" s="81">
        <v>1091.4000000000001</v>
      </c>
      <c r="AD165" s="81">
        <v>1093.7</v>
      </c>
      <c r="AE165" s="86">
        <v>1005.5</v>
      </c>
    </row>
    <row r="166" spans="1:31">
      <c r="A166" s="90" t="s">
        <v>1762</v>
      </c>
      <c r="B166" s="80">
        <v>14.2</v>
      </c>
      <c r="C166" s="80">
        <v>11.1</v>
      </c>
      <c r="D166" s="80">
        <v>16.3</v>
      </c>
      <c r="E166" s="80">
        <v>14.2</v>
      </c>
      <c r="F166" s="80">
        <v>11</v>
      </c>
      <c r="G166" s="80" t="s">
        <v>65</v>
      </c>
      <c r="H166" s="80" t="s">
        <v>93</v>
      </c>
      <c r="I166" s="80" t="s">
        <v>77</v>
      </c>
      <c r="J166" s="80">
        <v>17.5</v>
      </c>
      <c r="K166" s="80">
        <v>17.399999999999999</v>
      </c>
      <c r="L166" s="80">
        <v>17.600000000000001</v>
      </c>
      <c r="M166" s="80" t="s">
        <v>93</v>
      </c>
      <c r="N166" s="80" t="s">
        <v>128</v>
      </c>
      <c r="O166" s="80" t="s">
        <v>93</v>
      </c>
      <c r="P166" s="80">
        <v>65.900000000000006</v>
      </c>
      <c r="Q166" s="80" t="s">
        <v>47</v>
      </c>
      <c r="R166" s="80">
        <v>0</v>
      </c>
      <c r="S166" s="80">
        <v>0</v>
      </c>
      <c r="T166" s="80">
        <v>1.8</v>
      </c>
      <c r="U166" s="80">
        <v>0</v>
      </c>
      <c r="V166" s="80">
        <v>0</v>
      </c>
      <c r="W166" s="80">
        <v>168.6</v>
      </c>
      <c r="X166" s="80">
        <v>927.6</v>
      </c>
      <c r="Y166" s="80">
        <v>10.6</v>
      </c>
      <c r="Z166" s="80">
        <v>49.7</v>
      </c>
      <c r="AA166" s="80" t="s">
        <v>358</v>
      </c>
      <c r="AB166" s="80">
        <v>1091</v>
      </c>
      <c r="AC166" s="80">
        <v>1090.4000000000001</v>
      </c>
      <c r="AD166" s="80">
        <v>1092.2</v>
      </c>
      <c r="AE166" s="85">
        <v>1004.2</v>
      </c>
    </row>
    <row r="167" spans="1:31">
      <c r="A167" s="91" t="s">
        <v>1763</v>
      </c>
      <c r="B167" s="81">
        <v>14.1</v>
      </c>
      <c r="C167" s="81">
        <v>13.7</v>
      </c>
      <c r="D167" s="81">
        <v>14.9</v>
      </c>
      <c r="E167" s="81">
        <v>14.1</v>
      </c>
      <c r="F167" s="81">
        <v>12.8</v>
      </c>
      <c r="G167" s="81" t="s">
        <v>167</v>
      </c>
      <c r="H167" s="81" t="s">
        <v>77</v>
      </c>
      <c r="I167" s="81" t="s">
        <v>162</v>
      </c>
      <c r="J167" s="81">
        <v>17.3</v>
      </c>
      <c r="K167" s="81">
        <v>17.2</v>
      </c>
      <c r="L167" s="81">
        <v>17.600000000000001</v>
      </c>
      <c r="M167" s="81" t="s">
        <v>109</v>
      </c>
      <c r="N167" s="81" t="s">
        <v>109</v>
      </c>
      <c r="O167" s="81" t="s">
        <v>109</v>
      </c>
      <c r="P167" s="81">
        <v>137.9</v>
      </c>
      <c r="Q167" s="81" t="s">
        <v>44</v>
      </c>
      <c r="R167" s="81">
        <v>4.8</v>
      </c>
      <c r="S167" s="81">
        <v>3.6</v>
      </c>
      <c r="T167" s="81">
        <v>3.6</v>
      </c>
      <c r="U167" s="81">
        <v>1.3</v>
      </c>
      <c r="V167" s="81">
        <v>3.6</v>
      </c>
      <c r="W167" s="81">
        <v>172.2</v>
      </c>
      <c r="X167" s="81">
        <v>931.2</v>
      </c>
      <c r="Y167" s="81">
        <v>17</v>
      </c>
      <c r="Z167" s="81">
        <v>46.1</v>
      </c>
      <c r="AA167" s="81" t="s">
        <v>454</v>
      </c>
      <c r="AB167" s="81">
        <v>1090.9000000000001</v>
      </c>
      <c r="AC167" s="81">
        <v>1088.7</v>
      </c>
      <c r="AD167" s="81">
        <v>1092.4000000000001</v>
      </c>
      <c r="AE167" s="86">
        <v>1004.1</v>
      </c>
    </row>
    <row r="168" spans="1:31">
      <c r="A168" s="90" t="s">
        <v>1764</v>
      </c>
      <c r="B168" s="80">
        <v>14.4</v>
      </c>
      <c r="C168" s="80">
        <v>14.1</v>
      </c>
      <c r="D168" s="80">
        <v>14.9</v>
      </c>
      <c r="E168" s="80">
        <v>14.4</v>
      </c>
      <c r="F168" s="80">
        <v>13.1</v>
      </c>
      <c r="G168" s="80" t="s">
        <v>167</v>
      </c>
      <c r="H168" s="80" t="s">
        <v>73</v>
      </c>
      <c r="I168" s="80" t="s">
        <v>265</v>
      </c>
      <c r="J168" s="80">
        <v>17.2</v>
      </c>
      <c r="K168" s="80">
        <v>17</v>
      </c>
      <c r="L168" s="80">
        <v>17.399999999999999</v>
      </c>
      <c r="M168" s="80" t="s">
        <v>109</v>
      </c>
      <c r="N168" s="80" t="s">
        <v>109</v>
      </c>
      <c r="O168" s="80" t="s">
        <v>93</v>
      </c>
      <c r="P168" s="80">
        <v>111.8</v>
      </c>
      <c r="Q168" s="80" t="s">
        <v>44</v>
      </c>
      <c r="R168" s="80">
        <v>10.8</v>
      </c>
      <c r="S168" s="80">
        <v>7.6</v>
      </c>
      <c r="T168" s="80">
        <v>7.6</v>
      </c>
      <c r="U168" s="80">
        <v>0</v>
      </c>
      <c r="V168" s="80">
        <v>7.6</v>
      </c>
      <c r="W168" s="80">
        <v>176.2</v>
      </c>
      <c r="X168" s="80">
        <v>935.2</v>
      </c>
      <c r="Y168" s="80">
        <v>6.9</v>
      </c>
      <c r="Z168" s="80">
        <v>53.3</v>
      </c>
      <c r="AA168" s="80" t="s">
        <v>815</v>
      </c>
      <c r="AB168" s="80">
        <v>1088.5</v>
      </c>
      <c r="AC168" s="80">
        <v>1087.8</v>
      </c>
      <c r="AD168" s="80">
        <v>1089.5999999999999</v>
      </c>
      <c r="AE168" s="85">
        <v>1001.7</v>
      </c>
    </row>
    <row r="169" spans="1:31">
      <c r="A169" s="91" t="s">
        <v>1765</v>
      </c>
      <c r="B169" s="81">
        <v>13.8</v>
      </c>
      <c r="C169" s="81">
        <v>12.8</v>
      </c>
      <c r="D169" s="81">
        <v>14.3</v>
      </c>
      <c r="E169" s="81">
        <v>13.8</v>
      </c>
      <c r="F169" s="81">
        <v>10.6</v>
      </c>
      <c r="G169" s="81" t="s">
        <v>65</v>
      </c>
      <c r="H169" s="81" t="s">
        <v>68</v>
      </c>
      <c r="I169" s="81" t="s">
        <v>114</v>
      </c>
      <c r="J169" s="81">
        <v>17.3</v>
      </c>
      <c r="K169" s="81">
        <v>17.2</v>
      </c>
      <c r="L169" s="81">
        <v>17.3</v>
      </c>
      <c r="M169" s="81" t="s">
        <v>93</v>
      </c>
      <c r="N169" s="81" t="s">
        <v>93</v>
      </c>
      <c r="O169" s="81" t="s">
        <v>86</v>
      </c>
      <c r="P169" s="81">
        <v>0</v>
      </c>
      <c r="Q169" s="81" t="s">
        <v>47</v>
      </c>
      <c r="R169" s="81">
        <v>1.8</v>
      </c>
      <c r="S169" s="81">
        <v>7.9</v>
      </c>
      <c r="T169" s="81">
        <v>7.9</v>
      </c>
      <c r="U169" s="81">
        <v>0</v>
      </c>
      <c r="V169" s="81">
        <v>7.9</v>
      </c>
      <c r="W169" s="81">
        <v>176.5</v>
      </c>
      <c r="X169" s="81">
        <v>935.5</v>
      </c>
      <c r="Y169" s="81">
        <v>5.9</v>
      </c>
      <c r="Z169" s="81">
        <v>20.2</v>
      </c>
      <c r="AA169" s="81" t="s">
        <v>318</v>
      </c>
      <c r="AB169" s="81">
        <v>1089.2</v>
      </c>
      <c r="AC169" s="81">
        <v>1088</v>
      </c>
      <c r="AD169" s="81">
        <v>1090.4000000000001</v>
      </c>
      <c r="AE169" s="86">
        <v>1002.4</v>
      </c>
    </row>
    <row r="170" spans="1:31">
      <c r="A170" s="90" t="s">
        <v>1766</v>
      </c>
      <c r="B170" s="80">
        <v>13</v>
      </c>
      <c r="C170" s="80">
        <v>12.2</v>
      </c>
      <c r="D170" s="80">
        <v>13.7</v>
      </c>
      <c r="E170" s="80">
        <v>13</v>
      </c>
      <c r="F170" s="80">
        <v>9</v>
      </c>
      <c r="G170" s="80" t="s">
        <v>68</v>
      </c>
      <c r="H170" s="80" t="s">
        <v>86</v>
      </c>
      <c r="I170" s="80" t="s">
        <v>65</v>
      </c>
      <c r="J170" s="80">
        <v>17.3</v>
      </c>
      <c r="K170" s="80">
        <v>17.2</v>
      </c>
      <c r="L170" s="80">
        <v>17.5</v>
      </c>
      <c r="M170" s="80" t="s">
        <v>86</v>
      </c>
      <c r="N170" s="80" t="s">
        <v>93</v>
      </c>
      <c r="O170" s="80" t="s">
        <v>86</v>
      </c>
      <c r="P170" s="80">
        <v>0</v>
      </c>
      <c r="Q170" s="80" t="s">
        <v>47</v>
      </c>
      <c r="R170" s="80">
        <v>0</v>
      </c>
      <c r="S170" s="80">
        <v>7.9</v>
      </c>
      <c r="T170" s="80">
        <v>7.9</v>
      </c>
      <c r="U170" s="80">
        <v>0</v>
      </c>
      <c r="V170" s="80">
        <v>7.9</v>
      </c>
      <c r="W170" s="80">
        <v>176.5</v>
      </c>
      <c r="X170" s="80">
        <v>935.5</v>
      </c>
      <c r="Y170" s="80">
        <v>5.0999999999999996</v>
      </c>
      <c r="Z170" s="80">
        <v>22</v>
      </c>
      <c r="AA170" s="80" t="s">
        <v>909</v>
      </c>
      <c r="AB170" s="80">
        <v>1090</v>
      </c>
      <c r="AC170" s="80">
        <v>1089.5</v>
      </c>
      <c r="AD170" s="80">
        <v>1090.4000000000001</v>
      </c>
      <c r="AE170" s="85">
        <v>1003.2</v>
      </c>
    </row>
    <row r="171" spans="1:31">
      <c r="A171" s="91" t="s">
        <v>1767</v>
      </c>
      <c r="B171" s="81">
        <v>11.5</v>
      </c>
      <c r="C171" s="81">
        <v>10.6</v>
      </c>
      <c r="D171" s="81">
        <v>12.6</v>
      </c>
      <c r="E171" s="81">
        <v>11.5</v>
      </c>
      <c r="F171" s="81">
        <v>8.1999999999999993</v>
      </c>
      <c r="G171" s="81" t="s">
        <v>138</v>
      </c>
      <c r="H171" s="81" t="s">
        <v>34</v>
      </c>
      <c r="I171" s="81" t="s">
        <v>80</v>
      </c>
      <c r="J171" s="81">
        <v>17.2</v>
      </c>
      <c r="K171" s="81">
        <v>17</v>
      </c>
      <c r="L171" s="81">
        <v>17.3</v>
      </c>
      <c r="M171" s="81" t="s">
        <v>86</v>
      </c>
      <c r="N171" s="81" t="s">
        <v>86</v>
      </c>
      <c r="O171" s="81" t="s">
        <v>62</v>
      </c>
      <c r="P171" s="81">
        <v>0</v>
      </c>
      <c r="Q171" s="81" t="s">
        <v>47</v>
      </c>
      <c r="R171" s="81">
        <v>0</v>
      </c>
      <c r="S171" s="81">
        <v>0</v>
      </c>
      <c r="T171" s="81">
        <v>7.9</v>
      </c>
      <c r="U171" s="81">
        <v>0</v>
      </c>
      <c r="V171" s="81">
        <v>7.9</v>
      </c>
      <c r="W171" s="81">
        <v>176.5</v>
      </c>
      <c r="X171" s="81">
        <v>935.5</v>
      </c>
      <c r="Y171" s="81">
        <v>4.5999999999999996</v>
      </c>
      <c r="Z171" s="81">
        <v>25.6</v>
      </c>
      <c r="AA171" s="81" t="s">
        <v>968</v>
      </c>
      <c r="AB171" s="81">
        <v>1090.4000000000001</v>
      </c>
      <c r="AC171" s="81">
        <v>1089.5999999999999</v>
      </c>
      <c r="AD171" s="81">
        <v>1091.2</v>
      </c>
      <c r="AE171" s="86">
        <v>1003.6</v>
      </c>
    </row>
    <row r="172" spans="1:31">
      <c r="A172" s="90" t="s">
        <v>1768</v>
      </c>
      <c r="B172" s="80">
        <v>12</v>
      </c>
      <c r="C172" s="80">
        <v>11</v>
      </c>
      <c r="D172" s="80">
        <v>13.5</v>
      </c>
      <c r="E172" s="80">
        <v>12</v>
      </c>
      <c r="F172" s="80">
        <v>6.4</v>
      </c>
      <c r="G172" s="80" t="s">
        <v>128</v>
      </c>
      <c r="H172" s="80" t="s">
        <v>39</v>
      </c>
      <c r="I172" s="80" t="s">
        <v>63</v>
      </c>
      <c r="J172" s="80">
        <v>16.899999999999999</v>
      </c>
      <c r="K172" s="80">
        <v>16.7</v>
      </c>
      <c r="L172" s="80">
        <v>17.100000000000001</v>
      </c>
      <c r="M172" s="80" t="s">
        <v>62</v>
      </c>
      <c r="N172" s="80" t="s">
        <v>93</v>
      </c>
      <c r="O172" s="80" t="s">
        <v>62</v>
      </c>
      <c r="P172" s="80">
        <v>196.8</v>
      </c>
      <c r="Q172" s="80" t="s">
        <v>44</v>
      </c>
      <c r="R172" s="80">
        <v>0</v>
      </c>
      <c r="S172" s="80">
        <v>0</v>
      </c>
      <c r="T172" s="80">
        <v>7.9</v>
      </c>
      <c r="U172" s="80">
        <v>0</v>
      </c>
      <c r="V172" s="80">
        <v>7.9</v>
      </c>
      <c r="W172" s="80">
        <v>176.5</v>
      </c>
      <c r="X172" s="80">
        <v>935.5</v>
      </c>
      <c r="Y172" s="80">
        <v>7.2</v>
      </c>
      <c r="Z172" s="80">
        <v>38.5</v>
      </c>
      <c r="AA172" s="80" t="s">
        <v>398</v>
      </c>
      <c r="AB172" s="80">
        <v>1091.5</v>
      </c>
      <c r="AC172" s="80">
        <v>1090.7</v>
      </c>
      <c r="AD172" s="80">
        <v>1092.5999999999999</v>
      </c>
      <c r="AE172" s="85">
        <v>1004.7</v>
      </c>
    </row>
    <row r="173" spans="1:31">
      <c r="A173" s="91" t="s">
        <v>1769</v>
      </c>
      <c r="B173" s="81">
        <v>13</v>
      </c>
      <c r="C173" s="81">
        <v>11.7</v>
      </c>
      <c r="D173" s="81">
        <v>14.5</v>
      </c>
      <c r="E173" s="81">
        <v>13</v>
      </c>
      <c r="F173" s="81">
        <v>7.5</v>
      </c>
      <c r="G173" s="81" t="s">
        <v>128</v>
      </c>
      <c r="H173" s="81" t="s">
        <v>39</v>
      </c>
      <c r="I173" s="81" t="s">
        <v>82</v>
      </c>
      <c r="J173" s="81">
        <v>16.5</v>
      </c>
      <c r="K173" s="81">
        <v>16.3</v>
      </c>
      <c r="L173" s="81">
        <v>16.7</v>
      </c>
      <c r="M173" s="81" t="s">
        <v>59</v>
      </c>
      <c r="N173" s="81" t="s">
        <v>35</v>
      </c>
      <c r="O173" s="81" t="s">
        <v>93</v>
      </c>
      <c r="P173" s="81">
        <v>513.20000000000005</v>
      </c>
      <c r="Q173" s="81" t="s">
        <v>186</v>
      </c>
      <c r="R173" s="81">
        <v>0</v>
      </c>
      <c r="S173" s="81">
        <v>0</v>
      </c>
      <c r="T173" s="81">
        <v>7.9</v>
      </c>
      <c r="U173" s="81">
        <v>0</v>
      </c>
      <c r="V173" s="81">
        <v>7.9</v>
      </c>
      <c r="W173" s="81">
        <v>176.5</v>
      </c>
      <c r="X173" s="81">
        <v>935.5</v>
      </c>
      <c r="Y173" s="81">
        <v>10.9</v>
      </c>
      <c r="Z173" s="81">
        <v>43.9</v>
      </c>
      <c r="AA173" s="81" t="s">
        <v>139</v>
      </c>
      <c r="AB173" s="81">
        <v>1092</v>
      </c>
      <c r="AC173" s="81">
        <v>1090.9000000000001</v>
      </c>
      <c r="AD173" s="81">
        <v>1092.7</v>
      </c>
      <c r="AE173" s="86">
        <v>1005.2</v>
      </c>
    </row>
    <row r="174" spans="1:31">
      <c r="A174" s="90" t="s">
        <v>1770</v>
      </c>
      <c r="B174" s="80">
        <v>11.8</v>
      </c>
      <c r="C174" s="80">
        <v>10.199999999999999</v>
      </c>
      <c r="D174" s="80">
        <v>13.7</v>
      </c>
      <c r="E174" s="80">
        <v>11.8</v>
      </c>
      <c r="F174" s="80">
        <v>8.4</v>
      </c>
      <c r="G174" s="80" t="s">
        <v>138</v>
      </c>
      <c r="H174" s="80" t="s">
        <v>86</v>
      </c>
      <c r="I174" s="80" t="s">
        <v>164</v>
      </c>
      <c r="J174" s="80">
        <v>16.3</v>
      </c>
      <c r="K174" s="80">
        <v>16.2</v>
      </c>
      <c r="L174" s="80">
        <v>16.3</v>
      </c>
      <c r="M174" s="80" t="s">
        <v>91</v>
      </c>
      <c r="N174" s="80" t="s">
        <v>35</v>
      </c>
      <c r="O174" s="80" t="s">
        <v>91</v>
      </c>
      <c r="P174" s="80">
        <v>504</v>
      </c>
      <c r="Q174" s="80" t="s">
        <v>174</v>
      </c>
      <c r="R174" s="80">
        <v>4.8</v>
      </c>
      <c r="S174" s="80">
        <v>3</v>
      </c>
      <c r="T174" s="80">
        <v>7.9</v>
      </c>
      <c r="U174" s="80">
        <v>0</v>
      </c>
      <c r="V174" s="80">
        <v>10.9</v>
      </c>
      <c r="W174" s="80">
        <v>179.5</v>
      </c>
      <c r="X174" s="80">
        <v>938.5</v>
      </c>
      <c r="Y174" s="80">
        <v>14.9</v>
      </c>
      <c r="Z174" s="80">
        <v>55.1</v>
      </c>
      <c r="AA174" s="80" t="s">
        <v>115</v>
      </c>
      <c r="AB174" s="80">
        <v>1090.0999999999999</v>
      </c>
      <c r="AC174" s="80">
        <v>1088.4000000000001</v>
      </c>
      <c r="AD174" s="80">
        <v>1091.5</v>
      </c>
      <c r="AE174" s="85">
        <v>1003.3</v>
      </c>
    </row>
    <row r="175" spans="1:31">
      <c r="A175" s="91" t="s">
        <v>1771</v>
      </c>
      <c r="B175" s="81">
        <v>9.4</v>
      </c>
      <c r="C175" s="81">
        <v>8.4</v>
      </c>
      <c r="D175" s="81">
        <v>11.3</v>
      </c>
      <c r="E175" s="81">
        <v>7.5</v>
      </c>
      <c r="F175" s="81">
        <v>5.0999999999999996</v>
      </c>
      <c r="G175" s="81" t="s">
        <v>67</v>
      </c>
      <c r="H175" s="81" t="s">
        <v>59</v>
      </c>
      <c r="I175" s="81" t="s">
        <v>65</v>
      </c>
      <c r="J175" s="81">
        <v>16.399999999999999</v>
      </c>
      <c r="K175" s="81">
        <v>15.9</v>
      </c>
      <c r="L175" s="81">
        <v>17.5</v>
      </c>
      <c r="M175" s="81" t="s">
        <v>32</v>
      </c>
      <c r="N175" s="81" t="s">
        <v>96</v>
      </c>
      <c r="O175" s="81" t="s">
        <v>91</v>
      </c>
      <c r="P175" s="81">
        <v>0</v>
      </c>
      <c r="Q175" s="81" t="s">
        <v>47</v>
      </c>
      <c r="R175" s="81">
        <v>3.6</v>
      </c>
      <c r="S175" s="81">
        <v>3.6</v>
      </c>
      <c r="T175" s="81">
        <v>3.6</v>
      </c>
      <c r="U175" s="81">
        <v>0</v>
      </c>
      <c r="V175" s="81">
        <v>11.5</v>
      </c>
      <c r="W175" s="81">
        <v>180.1</v>
      </c>
      <c r="X175" s="81">
        <v>939.1</v>
      </c>
      <c r="Y175" s="81">
        <v>14.9</v>
      </c>
      <c r="Z175" s="81">
        <v>68</v>
      </c>
      <c r="AA175" s="81" t="s">
        <v>360</v>
      </c>
      <c r="AB175" s="81">
        <v>1092.7</v>
      </c>
      <c r="AC175" s="81">
        <v>1091.5</v>
      </c>
      <c r="AD175" s="81">
        <v>1093.7</v>
      </c>
      <c r="AE175" s="86">
        <v>1005.9</v>
      </c>
    </row>
    <row r="176" spans="1:31">
      <c r="A176" s="90" t="s">
        <v>1772</v>
      </c>
      <c r="B176" s="80">
        <v>10.6</v>
      </c>
      <c r="C176" s="80">
        <v>10</v>
      </c>
      <c r="D176" s="80">
        <v>11.1</v>
      </c>
      <c r="E176" s="80">
        <v>10.6</v>
      </c>
      <c r="F176" s="80">
        <v>4.4000000000000004</v>
      </c>
      <c r="G176" s="80" t="s">
        <v>32</v>
      </c>
      <c r="H176" s="80" t="s">
        <v>96</v>
      </c>
      <c r="I176" s="80" t="s">
        <v>128</v>
      </c>
      <c r="J176" s="80">
        <v>18.5</v>
      </c>
      <c r="K176" s="80">
        <v>17.600000000000001</v>
      </c>
      <c r="L176" s="80">
        <v>19.5</v>
      </c>
      <c r="M176" s="80" t="s">
        <v>41</v>
      </c>
      <c r="N176" s="80" t="s">
        <v>60</v>
      </c>
      <c r="O176" s="80" t="s">
        <v>32</v>
      </c>
      <c r="P176" s="80">
        <v>0</v>
      </c>
      <c r="Q176" s="80" t="s">
        <v>47</v>
      </c>
      <c r="R176" s="80">
        <v>0</v>
      </c>
      <c r="S176" s="80">
        <v>3.6</v>
      </c>
      <c r="T176" s="80">
        <v>3.6</v>
      </c>
      <c r="U176" s="80">
        <v>0</v>
      </c>
      <c r="V176" s="80">
        <v>11.5</v>
      </c>
      <c r="W176" s="80">
        <v>180.1</v>
      </c>
      <c r="X176" s="80">
        <v>939.1</v>
      </c>
      <c r="Y176" s="80">
        <v>16.100000000000001</v>
      </c>
      <c r="Z176" s="80">
        <v>46.1</v>
      </c>
      <c r="AA176" s="80" t="s">
        <v>1158</v>
      </c>
      <c r="AB176" s="80">
        <v>1095.0999999999999</v>
      </c>
      <c r="AC176" s="80">
        <v>1093.2</v>
      </c>
      <c r="AD176" s="80">
        <v>1097.2</v>
      </c>
      <c r="AE176" s="85">
        <v>1008.3</v>
      </c>
    </row>
    <row r="177" spans="1:31">
      <c r="A177" s="91" t="s">
        <v>1773</v>
      </c>
      <c r="B177" s="81">
        <v>10.1</v>
      </c>
      <c r="C177" s="81">
        <v>8.6</v>
      </c>
      <c r="D177" s="81">
        <v>10.7</v>
      </c>
      <c r="E177" s="81">
        <v>9.6999999999999993</v>
      </c>
      <c r="F177" s="81">
        <v>3.4</v>
      </c>
      <c r="G177" s="81" t="s">
        <v>41</v>
      </c>
      <c r="H177" s="81" t="s">
        <v>39</v>
      </c>
      <c r="I177" s="81" t="s">
        <v>109</v>
      </c>
      <c r="J177" s="81">
        <v>17</v>
      </c>
      <c r="K177" s="81">
        <v>16.399999999999999</v>
      </c>
      <c r="L177" s="81">
        <v>17.899999999999999</v>
      </c>
      <c r="M177" s="81" t="s">
        <v>35</v>
      </c>
      <c r="N177" s="81" t="s">
        <v>32</v>
      </c>
      <c r="O177" s="81" t="s">
        <v>91</v>
      </c>
      <c r="P177" s="81">
        <v>0</v>
      </c>
      <c r="Q177" s="81" t="s">
        <v>47</v>
      </c>
      <c r="R177" s="81">
        <v>0</v>
      </c>
      <c r="S177" s="81">
        <v>0</v>
      </c>
      <c r="T177" s="81">
        <v>3.6</v>
      </c>
      <c r="U177" s="81">
        <v>0</v>
      </c>
      <c r="V177" s="81">
        <v>11.5</v>
      </c>
      <c r="W177" s="81">
        <v>180.1</v>
      </c>
      <c r="X177" s="81">
        <v>939.1</v>
      </c>
      <c r="Y177" s="81">
        <v>10</v>
      </c>
      <c r="Z177" s="81">
        <v>36.700000000000003</v>
      </c>
      <c r="AA177" s="81" t="s">
        <v>339</v>
      </c>
      <c r="AB177" s="81">
        <v>1098.9000000000001</v>
      </c>
      <c r="AC177" s="81">
        <v>1097.0999999999999</v>
      </c>
      <c r="AD177" s="81">
        <v>1100</v>
      </c>
      <c r="AE177" s="86">
        <v>1012.2</v>
      </c>
    </row>
    <row r="178" spans="1:31">
      <c r="A178" s="90" t="s">
        <v>1774</v>
      </c>
      <c r="B178" s="80">
        <v>9.8000000000000007</v>
      </c>
      <c r="C178" s="80">
        <v>8.1999999999999993</v>
      </c>
      <c r="D178" s="80">
        <v>12.5</v>
      </c>
      <c r="E178" s="80">
        <v>9.6</v>
      </c>
      <c r="F178" s="80">
        <v>3.7</v>
      </c>
      <c r="G178" s="80" t="s">
        <v>35</v>
      </c>
      <c r="H178" s="80" t="s">
        <v>33</v>
      </c>
      <c r="I178" s="80" t="s">
        <v>86</v>
      </c>
      <c r="J178" s="80">
        <v>15.9</v>
      </c>
      <c r="K178" s="80">
        <v>15.2</v>
      </c>
      <c r="L178" s="80">
        <v>16.399999999999999</v>
      </c>
      <c r="M178" s="80" t="s">
        <v>35</v>
      </c>
      <c r="N178" s="80" t="s">
        <v>33</v>
      </c>
      <c r="O178" s="80" t="s">
        <v>128</v>
      </c>
      <c r="P178" s="80">
        <v>187.8</v>
      </c>
      <c r="Q178" s="80" t="s">
        <v>44</v>
      </c>
      <c r="R178" s="80">
        <v>0</v>
      </c>
      <c r="S178" s="80">
        <v>0</v>
      </c>
      <c r="T178" s="80">
        <v>3.6</v>
      </c>
      <c r="U178" s="80">
        <v>0</v>
      </c>
      <c r="V178" s="80">
        <v>11.5</v>
      </c>
      <c r="W178" s="80">
        <v>180.1</v>
      </c>
      <c r="X178" s="80">
        <v>939.1</v>
      </c>
      <c r="Y178" s="80">
        <v>6.6</v>
      </c>
      <c r="Z178" s="80">
        <v>27.7</v>
      </c>
      <c r="AA178" s="80" t="s">
        <v>617</v>
      </c>
      <c r="AB178" s="80">
        <v>1100</v>
      </c>
      <c r="AC178" s="80">
        <v>1100</v>
      </c>
      <c r="AD178" s="80">
        <v>1100</v>
      </c>
      <c r="AE178" s="85">
        <v>1015.5</v>
      </c>
    </row>
    <row r="179" spans="1:31">
      <c r="A179" s="91" t="s">
        <v>1775</v>
      </c>
      <c r="B179" s="81">
        <v>14.2</v>
      </c>
      <c r="C179" s="81">
        <v>12.6</v>
      </c>
      <c r="D179" s="81">
        <v>15.3</v>
      </c>
      <c r="E179" s="81">
        <v>14.2</v>
      </c>
      <c r="F179" s="81">
        <v>3.7</v>
      </c>
      <c r="G179" s="81" t="s">
        <v>52</v>
      </c>
      <c r="H179" s="81" t="s">
        <v>334</v>
      </c>
      <c r="I179" s="81" t="s">
        <v>33</v>
      </c>
      <c r="J179" s="81">
        <v>15.6</v>
      </c>
      <c r="K179" s="81">
        <v>15.4</v>
      </c>
      <c r="L179" s="81">
        <v>15.7</v>
      </c>
      <c r="M179" s="81" t="s">
        <v>92</v>
      </c>
      <c r="N179" s="81" t="s">
        <v>41</v>
      </c>
      <c r="O179" s="81" t="s">
        <v>92</v>
      </c>
      <c r="P179" s="81">
        <v>547</v>
      </c>
      <c r="Q179" s="81" t="s">
        <v>186</v>
      </c>
      <c r="R179" s="81">
        <v>0</v>
      </c>
      <c r="S179" s="81">
        <v>0</v>
      </c>
      <c r="T179" s="81">
        <v>3.6</v>
      </c>
      <c r="U179" s="81">
        <v>0</v>
      </c>
      <c r="V179" s="81">
        <v>11.5</v>
      </c>
      <c r="W179" s="81">
        <v>180.1</v>
      </c>
      <c r="X179" s="81">
        <v>939.1</v>
      </c>
      <c r="Y179" s="81">
        <v>11.6</v>
      </c>
      <c r="Z179" s="81">
        <v>31.3</v>
      </c>
      <c r="AA179" s="81" t="s">
        <v>445</v>
      </c>
      <c r="AB179" s="81">
        <v>1100</v>
      </c>
      <c r="AC179" s="81">
        <v>1100</v>
      </c>
      <c r="AD179" s="81">
        <v>1100</v>
      </c>
      <c r="AE179" s="86">
        <v>1019.1</v>
      </c>
    </row>
    <row r="180" spans="1:31">
      <c r="A180" s="90" t="s">
        <v>1776</v>
      </c>
      <c r="B180" s="80">
        <v>14.6</v>
      </c>
      <c r="C180" s="80">
        <v>12.9</v>
      </c>
      <c r="D180" s="80">
        <v>15.6</v>
      </c>
      <c r="E180" s="80">
        <v>14.6</v>
      </c>
      <c r="F180" s="80">
        <v>3.6</v>
      </c>
      <c r="G180" s="80" t="s">
        <v>134</v>
      </c>
      <c r="H180" s="80" t="s">
        <v>233</v>
      </c>
      <c r="I180" s="80" t="s">
        <v>31</v>
      </c>
      <c r="J180" s="80">
        <v>15.5</v>
      </c>
      <c r="K180" s="80">
        <v>15.4</v>
      </c>
      <c r="L180" s="80">
        <v>15.6</v>
      </c>
      <c r="M180" s="80" t="s">
        <v>92</v>
      </c>
      <c r="N180" s="80" t="s">
        <v>41</v>
      </c>
      <c r="O180" s="80" t="s">
        <v>92</v>
      </c>
      <c r="P180" s="80">
        <v>340.1</v>
      </c>
      <c r="Q180" s="80" t="s">
        <v>189</v>
      </c>
      <c r="R180" s="80">
        <v>0</v>
      </c>
      <c r="S180" s="80">
        <v>0</v>
      </c>
      <c r="T180" s="80">
        <v>3.6</v>
      </c>
      <c r="U180" s="80">
        <v>0</v>
      </c>
      <c r="V180" s="80">
        <v>11.5</v>
      </c>
      <c r="W180" s="80">
        <v>180.1</v>
      </c>
      <c r="X180" s="80">
        <v>939.1</v>
      </c>
      <c r="Y180" s="80">
        <v>9.8000000000000007</v>
      </c>
      <c r="Z180" s="80">
        <v>29.5</v>
      </c>
      <c r="AA180" s="80" t="s">
        <v>658</v>
      </c>
      <c r="AB180" s="80">
        <v>1100</v>
      </c>
      <c r="AC180" s="80">
        <v>1100</v>
      </c>
      <c r="AD180" s="80">
        <v>1100</v>
      </c>
      <c r="AE180" s="85">
        <v>1020.3</v>
      </c>
    </row>
    <row r="181" spans="1:31">
      <c r="A181" s="91" t="s">
        <v>1777</v>
      </c>
      <c r="B181" s="81">
        <v>11</v>
      </c>
      <c r="C181" s="81">
        <v>8.6999999999999993</v>
      </c>
      <c r="D181" s="81">
        <v>12.8</v>
      </c>
      <c r="E181" s="81">
        <v>10.9</v>
      </c>
      <c r="F181" s="81">
        <v>4.8</v>
      </c>
      <c r="G181" s="81" t="s">
        <v>35</v>
      </c>
      <c r="H181" s="81" t="s">
        <v>42</v>
      </c>
      <c r="I181" s="81" t="s">
        <v>34</v>
      </c>
      <c r="J181" s="81">
        <v>15.6</v>
      </c>
      <c r="K181" s="81">
        <v>15.5</v>
      </c>
      <c r="L181" s="81">
        <v>15.6</v>
      </c>
      <c r="M181" s="81" t="s">
        <v>96</v>
      </c>
      <c r="N181" s="81" t="s">
        <v>96</v>
      </c>
      <c r="O181" s="81" t="s">
        <v>41</v>
      </c>
      <c r="P181" s="81">
        <v>0</v>
      </c>
      <c r="Q181" s="81" t="s">
        <v>47</v>
      </c>
      <c r="R181" s="81">
        <v>0</v>
      </c>
      <c r="S181" s="81">
        <v>0</v>
      </c>
      <c r="T181" s="81">
        <v>0</v>
      </c>
      <c r="U181" s="81">
        <v>0</v>
      </c>
      <c r="V181" s="81">
        <v>11.5</v>
      </c>
      <c r="W181" s="81">
        <v>180.1</v>
      </c>
      <c r="X181" s="81">
        <v>939.1</v>
      </c>
      <c r="Y181" s="81">
        <v>5.2</v>
      </c>
      <c r="Z181" s="81">
        <v>14.8</v>
      </c>
      <c r="AA181" s="81" t="s">
        <v>445</v>
      </c>
      <c r="AB181" s="81">
        <v>1100</v>
      </c>
      <c r="AC181" s="81">
        <v>1100</v>
      </c>
      <c r="AD181" s="81">
        <v>1100</v>
      </c>
      <c r="AE181" s="86">
        <v>1022.7</v>
      </c>
    </row>
    <row r="182" spans="1:31">
      <c r="A182" s="92" t="s">
        <v>1778</v>
      </c>
      <c r="B182" s="82">
        <v>7.7</v>
      </c>
      <c r="C182" s="82">
        <v>6.9</v>
      </c>
      <c r="D182" s="82">
        <v>8.6999999999999993</v>
      </c>
      <c r="E182" s="82">
        <v>7.5</v>
      </c>
      <c r="F182" s="82">
        <v>4.2</v>
      </c>
      <c r="G182" s="82" t="s">
        <v>82</v>
      </c>
      <c r="H182" s="82" t="s">
        <v>86</v>
      </c>
      <c r="I182" s="82" t="s">
        <v>83</v>
      </c>
      <c r="J182" s="82">
        <v>17.7</v>
      </c>
      <c r="K182" s="82">
        <v>15.6</v>
      </c>
      <c r="L182" s="82">
        <v>18.7</v>
      </c>
      <c r="M182" s="82" t="s">
        <v>96</v>
      </c>
      <c r="N182" s="82" t="s">
        <v>39</v>
      </c>
      <c r="O182" s="82" t="s">
        <v>41</v>
      </c>
      <c r="P182" s="82">
        <v>0</v>
      </c>
      <c r="Q182" s="82" t="s">
        <v>47</v>
      </c>
      <c r="R182" s="82">
        <v>0</v>
      </c>
      <c r="S182" s="82">
        <v>0</v>
      </c>
      <c r="T182" s="82">
        <v>0</v>
      </c>
      <c r="U182" s="82">
        <v>0</v>
      </c>
      <c r="V182" s="82">
        <v>11.5</v>
      </c>
      <c r="W182" s="82">
        <v>180.1</v>
      </c>
      <c r="X182" s="82">
        <v>939.1</v>
      </c>
      <c r="Y182" s="82">
        <v>3.4</v>
      </c>
      <c r="Z182" s="82">
        <v>13</v>
      </c>
      <c r="AA182" s="82" t="s">
        <v>609</v>
      </c>
      <c r="AB182" s="82">
        <v>1100</v>
      </c>
      <c r="AC182" s="82">
        <v>1100</v>
      </c>
      <c r="AD182" s="82">
        <v>1100</v>
      </c>
      <c r="AE182" s="87">
        <v>1023.1</v>
      </c>
    </row>
    <row r="183" spans="1:31">
      <c r="A183" s="93" t="s">
        <v>1392</v>
      </c>
      <c r="B183" s="82">
        <f>AVERAGE(B3:B182)</f>
        <v>17.408888888888882</v>
      </c>
      <c r="W183" s="83">
        <f>W182</f>
        <v>180.1</v>
      </c>
      <c r="Z183" s="83">
        <f>MAX(Z3:Z182)</f>
        <v>68</v>
      </c>
    </row>
    <row r="184" spans="1:31">
      <c r="A184" s="94" t="s">
        <v>1390</v>
      </c>
      <c r="B184" s="82">
        <f>MAX(B3:B182)</f>
        <v>24.2</v>
      </c>
    </row>
    <row r="185" spans="1:31">
      <c r="A185" s="93" t="s">
        <v>1391</v>
      </c>
      <c r="B185" s="82">
        <f>MIN(B3:B182)</f>
        <v>7.7</v>
      </c>
    </row>
    <row r="186" spans="1:31">
      <c r="A186" s="94" t="s">
        <v>1587</v>
      </c>
      <c r="B186" s="83">
        <f>W182</f>
        <v>180.1</v>
      </c>
    </row>
    <row r="187" spans="1:31">
      <c r="A187" s="93" t="s">
        <v>1588</v>
      </c>
      <c r="B187" s="83">
        <f>Z183</f>
        <v>68</v>
      </c>
    </row>
  </sheetData>
  <mergeCells count="7">
    <mergeCell ref="AB1:AE1"/>
    <mergeCell ref="A1:A2"/>
    <mergeCell ref="B1:I1"/>
    <mergeCell ref="J1:O1"/>
    <mergeCell ref="P1:Q1"/>
    <mergeCell ref="R1:X1"/>
    <mergeCell ref="Y1:AA1"/>
  </mergeCells>
  <conditionalFormatting sqref="Z1:Z1048576">
    <cfRule type="cellIs" dxfId="1" priority="1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E1B7-A745-49D8-9BFD-7053DB466346}">
  <dimension ref="A1:AE193"/>
  <sheetViews>
    <sheetView workbookViewId="0">
      <pane xSplit="1" ySplit="2" topLeftCell="B182" activePane="bottomRight" state="frozen"/>
      <selection pane="topRight" activeCell="B1" sqref="B1"/>
      <selection pane="bottomLeft" activeCell="A3" sqref="A3"/>
      <selection pane="bottomRight" activeCell="B192" sqref="B192"/>
    </sheetView>
  </sheetViews>
  <sheetFormatPr defaultColWidth="15.7109375" defaultRowHeight="15"/>
  <cols>
    <col min="1" max="1" width="15.7109375" style="64"/>
    <col min="2" max="35" width="8.140625" style="64" customWidth="1"/>
    <col min="36" max="16384" width="15.7109375" style="64"/>
  </cols>
  <sheetData>
    <row r="1" spans="1:31" ht="30" customHeight="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270</v>
      </c>
      <c r="K1" s="134"/>
      <c r="L1" s="134"/>
      <c r="M1" s="134"/>
      <c r="N1" s="134"/>
      <c r="O1" s="134"/>
      <c r="P1" s="134" t="s">
        <v>271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 ht="18" customHeight="1">
      <c r="A2" s="134"/>
      <c r="B2" s="77" t="s">
        <v>7</v>
      </c>
      <c r="C2" s="77" t="s">
        <v>8</v>
      </c>
      <c r="D2" s="77" t="s">
        <v>9</v>
      </c>
      <c r="E2" s="77" t="s">
        <v>10</v>
      </c>
      <c r="F2" s="77" t="s">
        <v>11</v>
      </c>
      <c r="G2" s="77" t="s">
        <v>12</v>
      </c>
      <c r="H2" s="77" t="s">
        <v>13</v>
      </c>
      <c r="I2" s="77" t="s">
        <v>14</v>
      </c>
      <c r="J2" s="77" t="s">
        <v>7</v>
      </c>
      <c r="K2" s="77" t="s">
        <v>8</v>
      </c>
      <c r="L2" s="77" t="s">
        <v>9</v>
      </c>
      <c r="M2" s="77" t="s">
        <v>12</v>
      </c>
      <c r="N2" s="77" t="s">
        <v>13</v>
      </c>
      <c r="O2" s="77" t="s">
        <v>14</v>
      </c>
      <c r="P2" s="77" t="s">
        <v>15</v>
      </c>
      <c r="Q2" s="77" t="s">
        <v>16</v>
      </c>
      <c r="R2" s="77" t="s">
        <v>17</v>
      </c>
      <c r="S2" s="77" t="s">
        <v>18</v>
      </c>
      <c r="T2" s="77" t="s">
        <v>19</v>
      </c>
      <c r="U2" s="77" t="s">
        <v>20</v>
      </c>
      <c r="V2" s="77" t="s">
        <v>21</v>
      </c>
      <c r="W2" s="77" t="s">
        <v>22</v>
      </c>
      <c r="X2" s="77" t="s">
        <v>23</v>
      </c>
      <c r="Y2" s="77" t="s">
        <v>24</v>
      </c>
      <c r="Z2" s="77" t="s">
        <v>25</v>
      </c>
      <c r="AA2" s="77" t="s">
        <v>26</v>
      </c>
      <c r="AB2" s="77" t="s">
        <v>27</v>
      </c>
      <c r="AC2" s="77" t="s">
        <v>28</v>
      </c>
      <c r="AD2" s="77" t="s">
        <v>29</v>
      </c>
      <c r="AE2" s="77" t="s">
        <v>30</v>
      </c>
    </row>
    <row r="3" spans="1:31" ht="18" customHeight="1">
      <c r="A3" s="65" t="s">
        <v>1393</v>
      </c>
      <c r="B3" s="79">
        <v>23</v>
      </c>
      <c r="C3" s="79">
        <v>22.3</v>
      </c>
      <c r="D3" s="79">
        <v>24.3</v>
      </c>
      <c r="E3" s="79">
        <v>23</v>
      </c>
      <c r="F3" s="79">
        <v>19.600000000000001</v>
      </c>
      <c r="G3" s="79" t="s">
        <v>65</v>
      </c>
      <c r="H3" s="79" t="s">
        <v>67</v>
      </c>
      <c r="I3" s="79" t="s">
        <v>77</v>
      </c>
      <c r="J3" s="79">
        <v>27.7</v>
      </c>
      <c r="K3" s="79">
        <v>27.4</v>
      </c>
      <c r="L3" s="79">
        <v>27.8</v>
      </c>
      <c r="M3" s="79" t="s">
        <v>96</v>
      </c>
      <c r="N3" s="79" t="s">
        <v>96</v>
      </c>
      <c r="O3" s="79" t="s">
        <v>41</v>
      </c>
      <c r="P3" s="79">
        <v>0</v>
      </c>
      <c r="Q3" s="79" t="s">
        <v>47</v>
      </c>
      <c r="R3" s="79">
        <v>0</v>
      </c>
      <c r="S3" s="79">
        <v>0</v>
      </c>
      <c r="T3" s="79">
        <v>0</v>
      </c>
      <c r="U3" s="79">
        <v>0</v>
      </c>
      <c r="V3" s="79">
        <v>2</v>
      </c>
      <c r="W3" s="79">
        <v>0</v>
      </c>
      <c r="X3" s="79">
        <v>116.9</v>
      </c>
      <c r="Y3" s="79">
        <v>4.2</v>
      </c>
      <c r="Z3" s="79">
        <v>20.2</v>
      </c>
      <c r="AA3" s="79" t="s">
        <v>510</v>
      </c>
      <c r="AB3" s="79">
        <v>1100</v>
      </c>
      <c r="AC3" s="79">
        <v>1100</v>
      </c>
      <c r="AD3" s="79">
        <v>1100</v>
      </c>
      <c r="AE3" s="84">
        <v>1017.9</v>
      </c>
    </row>
    <row r="4" spans="1:31" ht="18" customHeight="1">
      <c r="A4" s="71" t="s">
        <v>1394</v>
      </c>
      <c r="B4" s="80">
        <v>23.6</v>
      </c>
      <c r="C4" s="80">
        <v>22.3</v>
      </c>
      <c r="D4" s="80">
        <v>25.2</v>
      </c>
      <c r="E4" s="80">
        <v>23.6</v>
      </c>
      <c r="F4" s="80">
        <v>19.2</v>
      </c>
      <c r="G4" s="80" t="s">
        <v>34</v>
      </c>
      <c r="H4" s="80" t="s">
        <v>59</v>
      </c>
      <c r="I4" s="80" t="s">
        <v>77</v>
      </c>
      <c r="J4" s="80">
        <v>26.7</v>
      </c>
      <c r="K4" s="80">
        <v>25.7</v>
      </c>
      <c r="L4" s="80">
        <v>27.5</v>
      </c>
      <c r="M4" s="80" t="s">
        <v>41</v>
      </c>
      <c r="N4" s="80" t="s">
        <v>60</v>
      </c>
      <c r="O4" s="80" t="s">
        <v>32</v>
      </c>
      <c r="P4" s="80">
        <v>445.4</v>
      </c>
      <c r="Q4" s="80" t="s">
        <v>174</v>
      </c>
      <c r="R4" s="80">
        <v>0</v>
      </c>
      <c r="S4" s="80">
        <v>0</v>
      </c>
      <c r="T4" s="80">
        <v>0</v>
      </c>
      <c r="U4" s="80">
        <v>0</v>
      </c>
      <c r="V4" s="80">
        <v>2</v>
      </c>
      <c r="W4" s="80">
        <v>0</v>
      </c>
      <c r="X4" s="80">
        <v>116.9</v>
      </c>
      <c r="Y4" s="80">
        <v>5</v>
      </c>
      <c r="Z4" s="80">
        <v>23.8</v>
      </c>
      <c r="AA4" s="80" t="s">
        <v>101</v>
      </c>
      <c r="AB4" s="80">
        <v>1100</v>
      </c>
      <c r="AC4" s="80">
        <v>1100</v>
      </c>
      <c r="AD4" s="80">
        <v>1100</v>
      </c>
      <c r="AE4" s="85">
        <v>1018.5</v>
      </c>
    </row>
    <row r="5" spans="1:31" ht="18" customHeight="1">
      <c r="A5" s="66" t="s">
        <v>1395</v>
      </c>
      <c r="B5" s="81">
        <v>22.8</v>
      </c>
      <c r="C5" s="81">
        <v>21.2</v>
      </c>
      <c r="D5" s="81">
        <v>24.5</v>
      </c>
      <c r="E5" s="81">
        <v>22.8</v>
      </c>
      <c r="F5" s="81">
        <v>19.7</v>
      </c>
      <c r="G5" s="81" t="s">
        <v>80</v>
      </c>
      <c r="H5" s="81" t="s">
        <v>37</v>
      </c>
      <c r="I5" s="81" t="s">
        <v>112</v>
      </c>
      <c r="J5" s="81">
        <v>25.5</v>
      </c>
      <c r="K5" s="81">
        <v>24.7</v>
      </c>
      <c r="L5" s="81">
        <v>26.1</v>
      </c>
      <c r="M5" s="81" t="s">
        <v>128</v>
      </c>
      <c r="N5" s="81" t="s">
        <v>32</v>
      </c>
      <c r="O5" s="81" t="s">
        <v>62</v>
      </c>
      <c r="P5" s="81">
        <v>367</v>
      </c>
      <c r="Q5" s="81" t="s">
        <v>189</v>
      </c>
      <c r="R5" s="81">
        <v>45.6</v>
      </c>
      <c r="S5" s="81">
        <v>14.5</v>
      </c>
      <c r="T5" s="81">
        <v>14.5</v>
      </c>
      <c r="U5" s="81">
        <v>0</v>
      </c>
      <c r="V5" s="81">
        <v>16.5</v>
      </c>
      <c r="W5" s="81">
        <v>14.5</v>
      </c>
      <c r="X5" s="81">
        <v>131.4</v>
      </c>
      <c r="Y5" s="81">
        <v>4.4000000000000004</v>
      </c>
      <c r="Z5" s="81">
        <v>22</v>
      </c>
      <c r="AA5" s="81" t="s">
        <v>99</v>
      </c>
      <c r="AB5" s="81">
        <v>1100</v>
      </c>
      <c r="AC5" s="81">
        <v>1100</v>
      </c>
      <c r="AD5" s="81">
        <v>1100</v>
      </c>
      <c r="AE5" s="86">
        <v>1019.5</v>
      </c>
    </row>
    <row r="6" spans="1:31" ht="18" customHeight="1">
      <c r="A6" s="71" t="s">
        <v>1396</v>
      </c>
      <c r="B6" s="80">
        <v>23.9</v>
      </c>
      <c r="C6" s="80">
        <v>21.2</v>
      </c>
      <c r="D6" s="80">
        <v>24.6</v>
      </c>
      <c r="E6" s="80">
        <v>23.9</v>
      </c>
      <c r="F6" s="80">
        <v>19.600000000000001</v>
      </c>
      <c r="G6" s="80" t="s">
        <v>68</v>
      </c>
      <c r="H6" s="80" t="s">
        <v>62</v>
      </c>
      <c r="I6" s="80" t="s">
        <v>172</v>
      </c>
      <c r="J6" s="80">
        <v>26</v>
      </c>
      <c r="K6" s="80">
        <v>25.4</v>
      </c>
      <c r="L6" s="80">
        <v>26.2</v>
      </c>
      <c r="M6" s="80" t="s">
        <v>91</v>
      </c>
      <c r="N6" s="80" t="s">
        <v>35</v>
      </c>
      <c r="O6" s="80" t="s">
        <v>128</v>
      </c>
      <c r="P6" s="80">
        <v>349.1</v>
      </c>
      <c r="Q6" s="80" t="s">
        <v>189</v>
      </c>
      <c r="R6" s="80">
        <v>41.4</v>
      </c>
      <c r="S6" s="80">
        <v>22.9</v>
      </c>
      <c r="T6" s="80">
        <v>22.9</v>
      </c>
      <c r="U6" s="80">
        <v>0</v>
      </c>
      <c r="V6" s="80">
        <v>24.9</v>
      </c>
      <c r="W6" s="80">
        <v>22.9</v>
      </c>
      <c r="X6" s="80">
        <v>139.80000000000001</v>
      </c>
      <c r="Y6" s="80">
        <v>4.4000000000000004</v>
      </c>
      <c r="Z6" s="80">
        <v>25.6</v>
      </c>
      <c r="AA6" s="80" t="s">
        <v>60</v>
      </c>
      <c r="AB6" s="80">
        <v>1100</v>
      </c>
      <c r="AC6" s="80">
        <v>1100</v>
      </c>
      <c r="AD6" s="80">
        <v>1100</v>
      </c>
      <c r="AE6" s="85">
        <v>1018.1</v>
      </c>
    </row>
    <row r="7" spans="1:31" ht="18" customHeight="1">
      <c r="A7" s="66" t="s">
        <v>1397</v>
      </c>
      <c r="B7" s="81">
        <v>24.1</v>
      </c>
      <c r="C7" s="81">
        <v>24</v>
      </c>
      <c r="D7" s="81">
        <v>24.2</v>
      </c>
      <c r="E7" s="81">
        <v>24.1</v>
      </c>
      <c r="F7" s="81">
        <v>19.600000000000001</v>
      </c>
      <c r="G7" s="81" t="s">
        <v>34</v>
      </c>
      <c r="H7" s="81" t="s">
        <v>37</v>
      </c>
      <c r="I7" s="81" t="s">
        <v>63</v>
      </c>
      <c r="J7" s="81">
        <v>26.2</v>
      </c>
      <c r="K7" s="81">
        <v>26.1</v>
      </c>
      <c r="L7" s="81">
        <v>26.2</v>
      </c>
      <c r="M7" s="81" t="s">
        <v>35</v>
      </c>
      <c r="N7" s="81" t="s">
        <v>32</v>
      </c>
      <c r="O7" s="81" t="s">
        <v>35</v>
      </c>
      <c r="P7" s="81">
        <v>38.5</v>
      </c>
      <c r="Q7" s="81" t="s">
        <v>47</v>
      </c>
      <c r="R7" s="81">
        <v>0</v>
      </c>
      <c r="S7" s="81">
        <v>22.9</v>
      </c>
      <c r="T7" s="81">
        <v>22.9</v>
      </c>
      <c r="U7" s="81">
        <v>0</v>
      </c>
      <c r="V7" s="81">
        <v>24.9</v>
      </c>
      <c r="W7" s="81">
        <v>22.9</v>
      </c>
      <c r="X7" s="81">
        <v>139.80000000000001</v>
      </c>
      <c r="Y7" s="81">
        <v>5</v>
      </c>
      <c r="Z7" s="81">
        <v>22</v>
      </c>
      <c r="AA7" s="81" t="s">
        <v>43</v>
      </c>
      <c r="AB7" s="81">
        <v>1100</v>
      </c>
      <c r="AC7" s="81">
        <v>1100</v>
      </c>
      <c r="AD7" s="81">
        <v>1100</v>
      </c>
      <c r="AE7" s="86">
        <v>1018.1</v>
      </c>
    </row>
    <row r="8" spans="1:31" ht="18" customHeight="1">
      <c r="A8" s="71" t="s">
        <v>1398</v>
      </c>
      <c r="B8" s="80">
        <v>23.6</v>
      </c>
      <c r="C8" s="80">
        <v>22.3</v>
      </c>
      <c r="D8" s="80">
        <v>24.1</v>
      </c>
      <c r="E8" s="80">
        <v>23.6</v>
      </c>
      <c r="F8" s="80">
        <v>19.2</v>
      </c>
      <c r="G8" s="80" t="s">
        <v>34</v>
      </c>
      <c r="H8" s="80" t="s">
        <v>62</v>
      </c>
      <c r="I8" s="80" t="s">
        <v>80</v>
      </c>
      <c r="J8" s="80">
        <v>26.2</v>
      </c>
      <c r="K8" s="80">
        <v>26</v>
      </c>
      <c r="L8" s="80">
        <v>26.4</v>
      </c>
      <c r="M8" s="80" t="s">
        <v>32</v>
      </c>
      <c r="N8" s="80" t="s">
        <v>32</v>
      </c>
      <c r="O8" s="80" t="s">
        <v>35</v>
      </c>
      <c r="P8" s="80">
        <v>0</v>
      </c>
      <c r="Q8" s="80" t="s">
        <v>47</v>
      </c>
      <c r="R8" s="80">
        <v>0</v>
      </c>
      <c r="S8" s="80">
        <v>22.9</v>
      </c>
      <c r="T8" s="80">
        <v>22.9</v>
      </c>
      <c r="U8" s="80">
        <v>0</v>
      </c>
      <c r="V8" s="80">
        <v>24.9</v>
      </c>
      <c r="W8" s="80">
        <v>22.9</v>
      </c>
      <c r="X8" s="80">
        <v>139.80000000000001</v>
      </c>
      <c r="Y8" s="80">
        <v>3.5</v>
      </c>
      <c r="Z8" s="80">
        <v>16.600000000000001</v>
      </c>
      <c r="AA8" s="80" t="s">
        <v>128</v>
      </c>
      <c r="AB8" s="80">
        <v>1100</v>
      </c>
      <c r="AC8" s="80">
        <v>1100</v>
      </c>
      <c r="AD8" s="80">
        <v>1100</v>
      </c>
      <c r="AE8" s="85">
        <v>1018.2</v>
      </c>
    </row>
    <row r="9" spans="1:31" ht="18" customHeight="1">
      <c r="A9" s="66" t="s">
        <v>1399</v>
      </c>
      <c r="B9" s="81">
        <v>23.3</v>
      </c>
      <c r="C9" s="81">
        <v>21.6</v>
      </c>
      <c r="D9" s="81">
        <v>23.8</v>
      </c>
      <c r="E9" s="81">
        <v>23.3</v>
      </c>
      <c r="F9" s="81">
        <v>18.600000000000001</v>
      </c>
      <c r="G9" s="81" t="s">
        <v>67</v>
      </c>
      <c r="H9" s="81" t="s">
        <v>109</v>
      </c>
      <c r="I9" s="81" t="s">
        <v>73</v>
      </c>
      <c r="J9" s="81">
        <v>26.3</v>
      </c>
      <c r="K9" s="81">
        <v>26.2</v>
      </c>
      <c r="L9" s="81">
        <v>26.4</v>
      </c>
      <c r="M9" s="81" t="s">
        <v>32</v>
      </c>
      <c r="N9" s="81" t="s">
        <v>32</v>
      </c>
      <c r="O9" s="81" t="s">
        <v>32</v>
      </c>
      <c r="P9" s="81">
        <v>0</v>
      </c>
      <c r="Q9" s="81" t="s">
        <v>47</v>
      </c>
      <c r="R9" s="81">
        <v>0</v>
      </c>
      <c r="S9" s="81">
        <v>0</v>
      </c>
      <c r="T9" s="81">
        <v>22.9</v>
      </c>
      <c r="U9" s="81">
        <v>0</v>
      </c>
      <c r="V9" s="81">
        <v>24.9</v>
      </c>
      <c r="W9" s="81">
        <v>22.9</v>
      </c>
      <c r="X9" s="81">
        <v>139.80000000000001</v>
      </c>
      <c r="Y9" s="81">
        <v>3.5</v>
      </c>
      <c r="Z9" s="81">
        <v>20.2</v>
      </c>
      <c r="AA9" s="81" t="s">
        <v>46</v>
      </c>
      <c r="AB9" s="81">
        <v>1100</v>
      </c>
      <c r="AC9" s="81">
        <v>1100</v>
      </c>
      <c r="AD9" s="81">
        <v>1100</v>
      </c>
      <c r="AE9" s="86">
        <v>1016.9</v>
      </c>
    </row>
    <row r="10" spans="1:31" ht="18" customHeight="1">
      <c r="A10" s="71" t="s">
        <v>1400</v>
      </c>
      <c r="B10" s="80">
        <v>21.9</v>
      </c>
      <c r="C10" s="80">
        <v>20.399999999999999</v>
      </c>
      <c r="D10" s="80">
        <v>23.9</v>
      </c>
      <c r="E10" s="80">
        <v>21.9</v>
      </c>
      <c r="F10" s="80">
        <v>18.399999999999999</v>
      </c>
      <c r="G10" s="80" t="s">
        <v>65</v>
      </c>
      <c r="H10" s="80" t="s">
        <v>67</v>
      </c>
      <c r="I10" s="80" t="s">
        <v>77</v>
      </c>
      <c r="J10" s="80">
        <v>26.2</v>
      </c>
      <c r="K10" s="80">
        <v>25.9</v>
      </c>
      <c r="L10" s="80">
        <v>26.3</v>
      </c>
      <c r="M10" s="80" t="s">
        <v>32</v>
      </c>
      <c r="N10" s="80" t="s">
        <v>32</v>
      </c>
      <c r="O10" s="80" t="s">
        <v>32</v>
      </c>
      <c r="P10" s="80">
        <v>224.6</v>
      </c>
      <c r="Q10" s="80" t="s">
        <v>74</v>
      </c>
      <c r="R10" s="80">
        <v>10.199999999999999</v>
      </c>
      <c r="S10" s="80">
        <v>1.7</v>
      </c>
      <c r="T10" s="80">
        <v>24.6</v>
      </c>
      <c r="U10" s="80">
        <v>0</v>
      </c>
      <c r="V10" s="80">
        <v>26.6</v>
      </c>
      <c r="W10" s="80">
        <v>24.6</v>
      </c>
      <c r="X10" s="80">
        <v>141.5</v>
      </c>
      <c r="Y10" s="80">
        <v>2.2999999999999998</v>
      </c>
      <c r="Z10" s="80">
        <v>29.5</v>
      </c>
      <c r="AA10" s="80" t="s">
        <v>291</v>
      </c>
      <c r="AB10" s="80">
        <v>1100</v>
      </c>
      <c r="AC10" s="80">
        <v>1100</v>
      </c>
      <c r="AD10" s="80">
        <v>1100</v>
      </c>
      <c r="AE10" s="85">
        <v>1017.1</v>
      </c>
    </row>
    <row r="11" spans="1:31" ht="18" customHeight="1">
      <c r="A11" s="66" t="s">
        <v>1401</v>
      </c>
      <c r="B11" s="81">
        <v>24.7</v>
      </c>
      <c r="C11" s="81">
        <v>23.2</v>
      </c>
      <c r="D11" s="81">
        <v>25.5</v>
      </c>
      <c r="E11" s="81">
        <v>24.7</v>
      </c>
      <c r="F11" s="81">
        <v>18.899999999999999</v>
      </c>
      <c r="G11" s="81" t="s">
        <v>109</v>
      </c>
      <c r="H11" s="81" t="s">
        <v>60</v>
      </c>
      <c r="I11" s="81" t="s">
        <v>34</v>
      </c>
      <c r="J11" s="81">
        <v>25.7</v>
      </c>
      <c r="K11" s="81">
        <v>25.5</v>
      </c>
      <c r="L11" s="81">
        <v>25.9</v>
      </c>
      <c r="M11" s="81" t="s">
        <v>32</v>
      </c>
      <c r="N11" s="81" t="s">
        <v>92</v>
      </c>
      <c r="O11" s="81" t="s">
        <v>32</v>
      </c>
      <c r="P11" s="81">
        <v>822.5</v>
      </c>
      <c r="Q11" s="81" t="s">
        <v>38</v>
      </c>
      <c r="R11" s="81">
        <v>0</v>
      </c>
      <c r="S11" s="81">
        <v>1.7</v>
      </c>
      <c r="T11" s="81">
        <v>24.6</v>
      </c>
      <c r="U11" s="81">
        <v>0</v>
      </c>
      <c r="V11" s="81">
        <v>26.6</v>
      </c>
      <c r="W11" s="81">
        <v>24.6</v>
      </c>
      <c r="X11" s="81">
        <v>141.5</v>
      </c>
      <c r="Y11" s="81">
        <v>5.2</v>
      </c>
      <c r="Z11" s="81">
        <v>33.1</v>
      </c>
      <c r="AA11" s="81" t="s">
        <v>35</v>
      </c>
      <c r="AB11" s="81">
        <v>1100</v>
      </c>
      <c r="AC11" s="81">
        <v>1100</v>
      </c>
      <c r="AD11" s="81">
        <v>1100</v>
      </c>
      <c r="AE11" s="86">
        <v>1017.6</v>
      </c>
    </row>
    <row r="12" spans="1:31" ht="18" customHeight="1">
      <c r="A12" s="71" t="s">
        <v>1402</v>
      </c>
      <c r="B12" s="80">
        <v>21.8</v>
      </c>
      <c r="C12" s="80">
        <v>20.5</v>
      </c>
      <c r="D12" s="80">
        <v>24.1</v>
      </c>
      <c r="E12" s="80">
        <v>21.8</v>
      </c>
      <c r="F12" s="80">
        <v>17.8</v>
      </c>
      <c r="G12" s="80" t="s">
        <v>63</v>
      </c>
      <c r="H12" s="80" t="s">
        <v>59</v>
      </c>
      <c r="I12" s="80" t="s">
        <v>73</v>
      </c>
      <c r="J12" s="80">
        <v>25.2</v>
      </c>
      <c r="K12" s="80">
        <v>24.7</v>
      </c>
      <c r="L12" s="80">
        <v>25.8</v>
      </c>
      <c r="M12" s="80" t="s">
        <v>32</v>
      </c>
      <c r="N12" s="80" t="s">
        <v>96</v>
      </c>
      <c r="O12" s="80" t="s">
        <v>91</v>
      </c>
      <c r="P12" s="80">
        <v>233.3</v>
      </c>
      <c r="Q12" s="80" t="s">
        <v>74</v>
      </c>
      <c r="R12" s="80">
        <v>20.399999999999999</v>
      </c>
      <c r="S12" s="80">
        <v>5.6</v>
      </c>
      <c r="T12" s="80">
        <v>28.5</v>
      </c>
      <c r="U12" s="80">
        <v>0</v>
      </c>
      <c r="V12" s="80">
        <v>30.5</v>
      </c>
      <c r="W12" s="80">
        <v>28.5</v>
      </c>
      <c r="X12" s="80">
        <v>145.4</v>
      </c>
      <c r="Y12" s="80">
        <v>3.6</v>
      </c>
      <c r="Z12" s="80">
        <v>36.700000000000003</v>
      </c>
      <c r="AA12" s="80" t="s">
        <v>96</v>
      </c>
      <c r="AB12" s="80">
        <v>1100</v>
      </c>
      <c r="AC12" s="80">
        <v>1100</v>
      </c>
      <c r="AD12" s="80">
        <v>1100</v>
      </c>
      <c r="AE12" s="85">
        <v>1017.3</v>
      </c>
    </row>
    <row r="13" spans="1:31" ht="18" customHeight="1">
      <c r="A13" s="66" t="s">
        <v>1403</v>
      </c>
      <c r="B13" s="81">
        <v>21.6</v>
      </c>
      <c r="C13" s="81">
        <v>21.1</v>
      </c>
      <c r="D13" s="81">
        <v>22.1</v>
      </c>
      <c r="E13" s="81">
        <v>21.6</v>
      </c>
      <c r="F13" s="81">
        <v>18.5</v>
      </c>
      <c r="G13" s="81" t="s">
        <v>83</v>
      </c>
      <c r="H13" s="81" t="s">
        <v>82</v>
      </c>
      <c r="I13" s="81" t="s">
        <v>117</v>
      </c>
      <c r="J13" s="81">
        <v>25.5</v>
      </c>
      <c r="K13" s="81">
        <v>25</v>
      </c>
      <c r="L13" s="81">
        <v>25.6</v>
      </c>
      <c r="M13" s="81" t="s">
        <v>32</v>
      </c>
      <c r="N13" s="81" t="s">
        <v>32</v>
      </c>
      <c r="O13" s="81" t="s">
        <v>35</v>
      </c>
      <c r="P13" s="81">
        <v>35.5</v>
      </c>
      <c r="Q13" s="81" t="s">
        <v>47</v>
      </c>
      <c r="R13" s="81">
        <v>0</v>
      </c>
      <c r="S13" s="81">
        <v>5.6</v>
      </c>
      <c r="T13" s="81">
        <v>28.5</v>
      </c>
      <c r="U13" s="81">
        <v>0</v>
      </c>
      <c r="V13" s="81">
        <v>30.5</v>
      </c>
      <c r="W13" s="81">
        <v>28.5</v>
      </c>
      <c r="X13" s="81">
        <v>145.4</v>
      </c>
      <c r="Y13" s="81">
        <v>1.2</v>
      </c>
      <c r="Z13" s="81">
        <v>5.4</v>
      </c>
      <c r="AA13" s="81" t="s">
        <v>337</v>
      </c>
      <c r="AB13" s="81">
        <v>1100</v>
      </c>
      <c r="AC13" s="81">
        <v>1100</v>
      </c>
      <c r="AD13" s="81">
        <v>1100</v>
      </c>
      <c r="AE13" s="86">
        <v>1017.7</v>
      </c>
    </row>
    <row r="14" spans="1:31" ht="18" customHeight="1">
      <c r="A14" s="71" t="s">
        <v>1404</v>
      </c>
      <c r="B14" s="80">
        <v>20.9</v>
      </c>
      <c r="C14" s="80">
        <v>18.7</v>
      </c>
      <c r="D14" s="80">
        <v>22.3</v>
      </c>
      <c r="E14" s="80">
        <v>20.9</v>
      </c>
      <c r="F14" s="80">
        <v>17.8</v>
      </c>
      <c r="G14" s="80" t="s">
        <v>83</v>
      </c>
      <c r="H14" s="80" t="s">
        <v>59</v>
      </c>
      <c r="I14" s="80" t="s">
        <v>170</v>
      </c>
      <c r="J14" s="80">
        <v>25.8</v>
      </c>
      <c r="K14" s="80">
        <v>25.6</v>
      </c>
      <c r="L14" s="80">
        <v>25.9</v>
      </c>
      <c r="M14" s="80" t="s">
        <v>32</v>
      </c>
      <c r="N14" s="80" t="s">
        <v>92</v>
      </c>
      <c r="O14" s="80" t="s">
        <v>32</v>
      </c>
      <c r="P14" s="80">
        <v>0</v>
      </c>
      <c r="Q14" s="80" t="s">
        <v>47</v>
      </c>
      <c r="R14" s="80">
        <v>19.8</v>
      </c>
      <c r="S14" s="80">
        <v>5.8</v>
      </c>
      <c r="T14" s="80">
        <v>34</v>
      </c>
      <c r="U14" s="80">
        <v>5.3</v>
      </c>
      <c r="V14" s="80">
        <v>5.3</v>
      </c>
      <c r="W14" s="80">
        <v>34</v>
      </c>
      <c r="X14" s="80">
        <v>150.9</v>
      </c>
      <c r="Y14" s="80">
        <v>3.3</v>
      </c>
      <c r="Z14" s="80">
        <v>23.8</v>
      </c>
      <c r="AA14" s="80" t="s">
        <v>250</v>
      </c>
      <c r="AB14" s="80">
        <v>1100</v>
      </c>
      <c r="AC14" s="80">
        <v>1100</v>
      </c>
      <c r="AD14" s="80">
        <v>1100</v>
      </c>
      <c r="AE14" s="85">
        <v>1018.2</v>
      </c>
    </row>
    <row r="15" spans="1:31" ht="18" customHeight="1">
      <c r="A15" s="66" t="s">
        <v>1405</v>
      </c>
      <c r="B15" s="81">
        <v>20.399999999999999</v>
      </c>
      <c r="C15" s="81">
        <v>18.899999999999999</v>
      </c>
      <c r="D15" s="81">
        <v>21.9</v>
      </c>
      <c r="E15" s="81">
        <v>20.399999999999999</v>
      </c>
      <c r="F15" s="81">
        <v>17.899999999999999</v>
      </c>
      <c r="G15" s="81" t="s">
        <v>77</v>
      </c>
      <c r="H15" s="81" t="s">
        <v>138</v>
      </c>
      <c r="I15" s="81" t="s">
        <v>170</v>
      </c>
      <c r="J15" s="81">
        <v>25.8</v>
      </c>
      <c r="K15" s="81">
        <v>25.7</v>
      </c>
      <c r="L15" s="81">
        <v>25.9</v>
      </c>
      <c r="M15" s="81" t="s">
        <v>32</v>
      </c>
      <c r="N15" s="81" t="s">
        <v>32</v>
      </c>
      <c r="O15" s="81" t="s">
        <v>32</v>
      </c>
      <c r="P15" s="81">
        <v>0</v>
      </c>
      <c r="Q15" s="81" t="s">
        <v>47</v>
      </c>
      <c r="R15" s="81">
        <v>3</v>
      </c>
      <c r="S15" s="81">
        <v>6.4</v>
      </c>
      <c r="T15" s="81">
        <v>35.1</v>
      </c>
      <c r="U15" s="81">
        <v>0</v>
      </c>
      <c r="V15" s="81">
        <v>6.4</v>
      </c>
      <c r="W15" s="81">
        <v>35.1</v>
      </c>
      <c r="X15" s="81">
        <v>152</v>
      </c>
      <c r="Y15" s="81">
        <v>3.3</v>
      </c>
      <c r="Z15" s="81">
        <v>20.2</v>
      </c>
      <c r="AA15" s="81" t="s">
        <v>822</v>
      </c>
      <c r="AB15" s="81">
        <v>1100</v>
      </c>
      <c r="AC15" s="81">
        <v>1100</v>
      </c>
      <c r="AD15" s="81">
        <v>1100</v>
      </c>
      <c r="AE15" s="86">
        <v>1017.4</v>
      </c>
    </row>
    <row r="16" spans="1:31" ht="18" customHeight="1">
      <c r="A16" s="71" t="s">
        <v>1406</v>
      </c>
      <c r="B16" s="80">
        <v>20.2</v>
      </c>
      <c r="C16" s="80">
        <v>18.899999999999999</v>
      </c>
      <c r="D16" s="80">
        <v>21.6</v>
      </c>
      <c r="E16" s="80">
        <v>20.2</v>
      </c>
      <c r="F16" s="80">
        <v>18.100000000000001</v>
      </c>
      <c r="G16" s="80" t="s">
        <v>172</v>
      </c>
      <c r="H16" s="80" t="s">
        <v>82</v>
      </c>
      <c r="I16" s="80" t="s">
        <v>167</v>
      </c>
      <c r="J16" s="80">
        <v>25.5</v>
      </c>
      <c r="K16" s="80">
        <v>24.7</v>
      </c>
      <c r="L16" s="80">
        <v>25.8</v>
      </c>
      <c r="M16" s="80" t="s">
        <v>35</v>
      </c>
      <c r="N16" s="80" t="s">
        <v>32</v>
      </c>
      <c r="O16" s="80" t="s">
        <v>59</v>
      </c>
      <c r="P16" s="80">
        <v>217.3</v>
      </c>
      <c r="Q16" s="80" t="s">
        <v>74</v>
      </c>
      <c r="R16" s="80">
        <v>55.2</v>
      </c>
      <c r="S16" s="80">
        <v>33.299999999999997</v>
      </c>
      <c r="T16" s="80">
        <v>62</v>
      </c>
      <c r="U16" s="80">
        <v>0</v>
      </c>
      <c r="V16" s="80">
        <v>33.299999999999997</v>
      </c>
      <c r="W16" s="80">
        <v>62</v>
      </c>
      <c r="X16" s="80">
        <v>178.9</v>
      </c>
      <c r="Y16" s="80">
        <v>2.1</v>
      </c>
      <c r="Z16" s="80">
        <v>16.600000000000001</v>
      </c>
      <c r="AA16" s="80" t="s">
        <v>447</v>
      </c>
      <c r="AB16" s="80">
        <v>1100</v>
      </c>
      <c r="AC16" s="80">
        <v>1100</v>
      </c>
      <c r="AD16" s="80">
        <v>1100</v>
      </c>
      <c r="AE16" s="85">
        <v>1017.6</v>
      </c>
    </row>
    <row r="17" spans="1:31" ht="18" customHeight="1">
      <c r="A17" s="66" t="s">
        <v>1407</v>
      </c>
      <c r="B17" s="81">
        <v>22</v>
      </c>
      <c r="C17" s="81">
        <v>20.5</v>
      </c>
      <c r="D17" s="81">
        <v>23.1</v>
      </c>
      <c r="E17" s="81">
        <v>22</v>
      </c>
      <c r="F17" s="81">
        <v>17.899999999999999</v>
      </c>
      <c r="G17" s="81" t="s">
        <v>68</v>
      </c>
      <c r="H17" s="81" t="s">
        <v>86</v>
      </c>
      <c r="I17" s="81" t="s">
        <v>172</v>
      </c>
      <c r="J17" s="81">
        <v>23.9</v>
      </c>
      <c r="K17" s="81">
        <v>22.9</v>
      </c>
      <c r="L17" s="81">
        <v>25</v>
      </c>
      <c r="M17" s="81" t="s">
        <v>59</v>
      </c>
      <c r="N17" s="81" t="s">
        <v>35</v>
      </c>
      <c r="O17" s="81" t="s">
        <v>93</v>
      </c>
      <c r="P17" s="81">
        <v>774.8</v>
      </c>
      <c r="Q17" s="81" t="s">
        <v>38</v>
      </c>
      <c r="R17" s="81">
        <v>0</v>
      </c>
      <c r="S17" s="81">
        <v>33.299999999999997</v>
      </c>
      <c r="T17" s="81">
        <v>62</v>
      </c>
      <c r="U17" s="81">
        <v>0</v>
      </c>
      <c r="V17" s="81">
        <v>33.299999999999997</v>
      </c>
      <c r="W17" s="81">
        <v>62</v>
      </c>
      <c r="X17" s="81">
        <v>178.9</v>
      </c>
      <c r="Y17" s="81">
        <v>4.0999999999999996</v>
      </c>
      <c r="Z17" s="81">
        <v>23.8</v>
      </c>
      <c r="AA17" s="81" t="s">
        <v>278</v>
      </c>
      <c r="AB17" s="81">
        <v>1100</v>
      </c>
      <c r="AC17" s="81">
        <v>1100</v>
      </c>
      <c r="AD17" s="81">
        <v>1100</v>
      </c>
      <c r="AE17" s="86">
        <v>1019</v>
      </c>
    </row>
    <row r="18" spans="1:31" ht="18" customHeight="1">
      <c r="A18" s="71" t="s">
        <v>1408</v>
      </c>
      <c r="B18" s="80">
        <v>23.7</v>
      </c>
      <c r="C18" s="80">
        <v>22.7</v>
      </c>
      <c r="D18" s="80">
        <v>24.9</v>
      </c>
      <c r="E18" s="80">
        <v>23.7</v>
      </c>
      <c r="F18" s="80">
        <v>17.100000000000001</v>
      </c>
      <c r="G18" s="80" t="s">
        <v>91</v>
      </c>
      <c r="H18" s="80" t="s">
        <v>42</v>
      </c>
      <c r="I18" s="80" t="s">
        <v>37</v>
      </c>
      <c r="J18" s="80">
        <v>24</v>
      </c>
      <c r="K18" s="80">
        <v>23.5</v>
      </c>
      <c r="L18" s="80">
        <v>24.4</v>
      </c>
      <c r="M18" s="80" t="s">
        <v>92</v>
      </c>
      <c r="N18" s="80" t="s">
        <v>60</v>
      </c>
      <c r="O18" s="80" t="s">
        <v>59</v>
      </c>
      <c r="P18" s="80">
        <v>714.8</v>
      </c>
      <c r="Q18" s="80" t="s">
        <v>88</v>
      </c>
      <c r="R18" s="80">
        <v>0</v>
      </c>
      <c r="S18" s="80">
        <v>33.299999999999997</v>
      </c>
      <c r="T18" s="80">
        <v>62</v>
      </c>
      <c r="U18" s="80">
        <v>0</v>
      </c>
      <c r="V18" s="80">
        <v>33.299999999999997</v>
      </c>
      <c r="W18" s="80">
        <v>62</v>
      </c>
      <c r="X18" s="80">
        <v>178.9</v>
      </c>
      <c r="Y18" s="80">
        <v>5.5</v>
      </c>
      <c r="Z18" s="80">
        <v>18.399999999999999</v>
      </c>
      <c r="AA18" s="80" t="s">
        <v>621</v>
      </c>
      <c r="AB18" s="80">
        <v>1100</v>
      </c>
      <c r="AC18" s="80">
        <v>1100</v>
      </c>
      <c r="AD18" s="80">
        <v>1100</v>
      </c>
      <c r="AE18" s="85">
        <v>1018</v>
      </c>
    </row>
    <row r="19" spans="1:31" ht="18" customHeight="1">
      <c r="A19" s="66" t="s">
        <v>1409</v>
      </c>
      <c r="B19" s="81">
        <v>22.1</v>
      </c>
      <c r="C19" s="81">
        <v>20.6</v>
      </c>
      <c r="D19" s="81">
        <v>23.4</v>
      </c>
      <c r="E19" s="81">
        <v>22.1</v>
      </c>
      <c r="F19" s="81">
        <v>17.100000000000001</v>
      </c>
      <c r="G19" s="81" t="s">
        <v>62</v>
      </c>
      <c r="H19" s="81" t="s">
        <v>59</v>
      </c>
      <c r="I19" s="81" t="s">
        <v>65</v>
      </c>
      <c r="J19" s="81">
        <v>24.5</v>
      </c>
      <c r="K19" s="81">
        <v>24.2</v>
      </c>
      <c r="L19" s="81">
        <v>24.8</v>
      </c>
      <c r="M19" s="81" t="s">
        <v>41</v>
      </c>
      <c r="N19" s="81" t="s">
        <v>96</v>
      </c>
      <c r="O19" s="81" t="s">
        <v>92</v>
      </c>
      <c r="P19" s="81">
        <v>36.299999999999997</v>
      </c>
      <c r="Q19" s="81" t="s">
        <v>47</v>
      </c>
      <c r="R19" s="81">
        <v>0</v>
      </c>
      <c r="S19" s="81">
        <v>33.299999999999997</v>
      </c>
      <c r="T19" s="81">
        <v>62</v>
      </c>
      <c r="U19" s="81">
        <v>0</v>
      </c>
      <c r="V19" s="81">
        <v>33.299999999999997</v>
      </c>
      <c r="W19" s="81">
        <v>62</v>
      </c>
      <c r="X19" s="81">
        <v>178.9</v>
      </c>
      <c r="Y19" s="81">
        <v>2.2999999999999998</v>
      </c>
      <c r="Z19" s="81">
        <v>9.4</v>
      </c>
      <c r="AA19" s="81" t="s">
        <v>143</v>
      </c>
      <c r="AB19" s="81">
        <v>1100</v>
      </c>
      <c r="AC19" s="81">
        <v>1100</v>
      </c>
      <c r="AD19" s="81">
        <v>1100</v>
      </c>
      <c r="AE19" s="86">
        <v>1018.5</v>
      </c>
    </row>
    <row r="20" spans="1:31" ht="18" customHeight="1">
      <c r="A20" s="71" t="s">
        <v>1410</v>
      </c>
      <c r="B20" s="80">
        <v>20.100000000000001</v>
      </c>
      <c r="C20" s="80">
        <v>19</v>
      </c>
      <c r="D20" s="80">
        <v>21.2</v>
      </c>
      <c r="E20" s="80">
        <v>20.100000000000001</v>
      </c>
      <c r="F20" s="80">
        <v>16.899999999999999</v>
      </c>
      <c r="G20" s="80" t="s">
        <v>83</v>
      </c>
      <c r="H20" s="80" t="s">
        <v>68</v>
      </c>
      <c r="I20" s="80" t="s">
        <v>77</v>
      </c>
      <c r="J20" s="80">
        <v>25</v>
      </c>
      <c r="K20" s="80">
        <v>24.6</v>
      </c>
      <c r="L20" s="80">
        <v>25.2</v>
      </c>
      <c r="M20" s="80" t="s">
        <v>92</v>
      </c>
      <c r="N20" s="80" t="s">
        <v>41</v>
      </c>
      <c r="O20" s="80" t="s">
        <v>92</v>
      </c>
      <c r="P20" s="80">
        <v>0</v>
      </c>
      <c r="Q20" s="80" t="s">
        <v>47</v>
      </c>
      <c r="R20" s="80">
        <v>0</v>
      </c>
      <c r="S20" s="80">
        <v>33.299999999999997</v>
      </c>
      <c r="T20" s="80">
        <v>62</v>
      </c>
      <c r="U20" s="80">
        <v>0</v>
      </c>
      <c r="V20" s="80">
        <v>33.299999999999997</v>
      </c>
      <c r="W20" s="80">
        <v>62</v>
      </c>
      <c r="X20" s="80">
        <v>178.9</v>
      </c>
      <c r="Y20" s="80">
        <v>1.7</v>
      </c>
      <c r="Z20" s="80">
        <v>5.4</v>
      </c>
      <c r="AA20" s="80" t="s">
        <v>425</v>
      </c>
      <c r="AB20" s="80">
        <v>1100</v>
      </c>
      <c r="AC20" s="80">
        <v>1100</v>
      </c>
      <c r="AD20" s="80">
        <v>1100</v>
      </c>
      <c r="AE20" s="85">
        <v>1019.3</v>
      </c>
    </row>
    <row r="21" spans="1:31" ht="18" customHeight="1">
      <c r="A21" s="66" t="s">
        <v>1411</v>
      </c>
      <c r="B21" s="81">
        <v>18.8</v>
      </c>
      <c r="C21" s="81">
        <v>18.2</v>
      </c>
      <c r="D21" s="81">
        <v>20.2</v>
      </c>
      <c r="E21" s="81">
        <v>18.8</v>
      </c>
      <c r="F21" s="81">
        <v>16.5</v>
      </c>
      <c r="G21" s="81" t="s">
        <v>117</v>
      </c>
      <c r="H21" s="81" t="s">
        <v>83</v>
      </c>
      <c r="I21" s="81" t="s">
        <v>164</v>
      </c>
      <c r="J21" s="81">
        <v>25.2</v>
      </c>
      <c r="K21" s="81">
        <v>25</v>
      </c>
      <c r="L21" s="81">
        <v>25.3</v>
      </c>
      <c r="M21" s="81" t="s">
        <v>92</v>
      </c>
      <c r="N21" s="81" t="s">
        <v>92</v>
      </c>
      <c r="O21" s="81" t="s">
        <v>92</v>
      </c>
      <c r="P21" s="81">
        <v>0</v>
      </c>
      <c r="Q21" s="81" t="s">
        <v>47</v>
      </c>
      <c r="R21" s="81">
        <v>0</v>
      </c>
      <c r="S21" s="81">
        <v>0</v>
      </c>
      <c r="T21" s="81">
        <v>62</v>
      </c>
      <c r="U21" s="81">
        <v>0</v>
      </c>
      <c r="V21" s="81">
        <v>33.299999999999997</v>
      </c>
      <c r="W21" s="81">
        <v>62</v>
      </c>
      <c r="X21" s="81">
        <v>178.9</v>
      </c>
      <c r="Y21" s="81">
        <v>1.4</v>
      </c>
      <c r="Z21" s="81">
        <v>5.4</v>
      </c>
      <c r="AA21" s="81" t="s">
        <v>416</v>
      </c>
      <c r="AB21" s="81">
        <v>1100</v>
      </c>
      <c r="AC21" s="81">
        <v>1100</v>
      </c>
      <c r="AD21" s="81">
        <v>1100</v>
      </c>
      <c r="AE21" s="86">
        <v>1018.6</v>
      </c>
    </row>
    <row r="22" spans="1:31" ht="18" customHeight="1">
      <c r="A22" s="71" t="s">
        <v>1412</v>
      </c>
      <c r="B22" s="80">
        <v>20.7</v>
      </c>
      <c r="C22" s="80">
        <v>17.600000000000001</v>
      </c>
      <c r="D22" s="80">
        <v>24.4</v>
      </c>
      <c r="E22" s="80">
        <v>20.7</v>
      </c>
      <c r="F22" s="80">
        <v>17.3</v>
      </c>
      <c r="G22" s="80" t="s">
        <v>65</v>
      </c>
      <c r="H22" s="80" t="s">
        <v>93</v>
      </c>
      <c r="I22" s="80" t="s">
        <v>164</v>
      </c>
      <c r="J22" s="80">
        <v>24.8</v>
      </c>
      <c r="K22" s="80">
        <v>24.4</v>
      </c>
      <c r="L22" s="80">
        <v>25</v>
      </c>
      <c r="M22" s="80" t="s">
        <v>92</v>
      </c>
      <c r="N22" s="80" t="s">
        <v>96</v>
      </c>
      <c r="O22" s="80" t="s">
        <v>35</v>
      </c>
      <c r="P22" s="80">
        <v>497.1</v>
      </c>
      <c r="Q22" s="80" t="s">
        <v>174</v>
      </c>
      <c r="R22" s="80">
        <v>0</v>
      </c>
      <c r="S22" s="80">
        <v>0</v>
      </c>
      <c r="T22" s="80">
        <v>62</v>
      </c>
      <c r="U22" s="80">
        <v>0</v>
      </c>
      <c r="V22" s="80">
        <v>33.299999999999997</v>
      </c>
      <c r="W22" s="80">
        <v>62</v>
      </c>
      <c r="X22" s="80">
        <v>178.9</v>
      </c>
      <c r="Y22" s="80">
        <v>1.8</v>
      </c>
      <c r="Z22" s="80">
        <v>9.4</v>
      </c>
      <c r="AA22" s="80" t="s">
        <v>1413</v>
      </c>
      <c r="AB22" s="80">
        <v>1100</v>
      </c>
      <c r="AC22" s="80">
        <v>1100</v>
      </c>
      <c r="AD22" s="80">
        <v>1100</v>
      </c>
      <c r="AE22" s="85">
        <v>1019.2</v>
      </c>
    </row>
    <row r="23" spans="1:31" ht="18" customHeight="1">
      <c r="A23" s="66" t="s">
        <v>1414</v>
      </c>
      <c r="B23" s="81">
        <v>24.2</v>
      </c>
      <c r="C23" s="81">
        <v>23.6</v>
      </c>
      <c r="D23" s="81">
        <v>25</v>
      </c>
      <c r="E23" s="81">
        <v>24.2</v>
      </c>
      <c r="F23" s="81">
        <v>18.7</v>
      </c>
      <c r="G23" s="81" t="s">
        <v>86</v>
      </c>
      <c r="H23" s="81" t="s">
        <v>96</v>
      </c>
      <c r="I23" s="81" t="s">
        <v>34</v>
      </c>
      <c r="J23" s="81">
        <v>24.9</v>
      </c>
      <c r="K23" s="81">
        <v>24.5</v>
      </c>
      <c r="L23" s="81">
        <v>25.2</v>
      </c>
      <c r="M23" s="81" t="s">
        <v>35</v>
      </c>
      <c r="N23" s="81" t="s">
        <v>96</v>
      </c>
      <c r="O23" s="81" t="s">
        <v>59</v>
      </c>
      <c r="P23" s="81">
        <v>788.2</v>
      </c>
      <c r="Q23" s="81" t="s">
        <v>38</v>
      </c>
      <c r="R23" s="81">
        <v>0</v>
      </c>
      <c r="S23" s="81">
        <v>0</v>
      </c>
      <c r="T23" s="81">
        <v>0</v>
      </c>
      <c r="U23" s="81">
        <v>0</v>
      </c>
      <c r="V23" s="81">
        <v>33.299999999999997</v>
      </c>
      <c r="W23" s="81">
        <v>62</v>
      </c>
      <c r="X23" s="81">
        <v>178.9</v>
      </c>
      <c r="Y23" s="81">
        <v>3.6</v>
      </c>
      <c r="Z23" s="81">
        <v>16.600000000000001</v>
      </c>
      <c r="AA23" s="81" t="s">
        <v>87</v>
      </c>
      <c r="AB23" s="81">
        <v>1100</v>
      </c>
      <c r="AC23" s="81">
        <v>1100</v>
      </c>
      <c r="AD23" s="81">
        <v>1100</v>
      </c>
      <c r="AE23" s="86">
        <v>1020.3</v>
      </c>
    </row>
    <row r="24" spans="1:31" ht="18" customHeight="1">
      <c r="A24" s="71" t="s">
        <v>1415</v>
      </c>
      <c r="B24" s="80">
        <v>24.6</v>
      </c>
      <c r="C24" s="80">
        <v>24</v>
      </c>
      <c r="D24" s="80">
        <v>25.2</v>
      </c>
      <c r="E24" s="80">
        <v>24.6</v>
      </c>
      <c r="F24" s="80">
        <v>17.600000000000001</v>
      </c>
      <c r="G24" s="80" t="s">
        <v>32</v>
      </c>
      <c r="H24" s="80" t="s">
        <v>39</v>
      </c>
      <c r="I24" s="80" t="s">
        <v>59</v>
      </c>
      <c r="J24" s="80">
        <v>24.7</v>
      </c>
      <c r="K24" s="80">
        <v>24.6</v>
      </c>
      <c r="L24" s="80">
        <v>25</v>
      </c>
      <c r="M24" s="80" t="s">
        <v>96</v>
      </c>
      <c r="N24" s="80" t="s">
        <v>39</v>
      </c>
      <c r="O24" s="80" t="s">
        <v>41</v>
      </c>
      <c r="P24" s="80">
        <v>582.6</v>
      </c>
      <c r="Q24" s="80" t="s">
        <v>186</v>
      </c>
      <c r="R24" s="80">
        <v>0</v>
      </c>
      <c r="S24" s="80">
        <v>0</v>
      </c>
      <c r="T24" s="80">
        <v>0</v>
      </c>
      <c r="U24" s="80">
        <v>0</v>
      </c>
      <c r="V24" s="80">
        <v>33.299999999999997</v>
      </c>
      <c r="W24" s="80">
        <v>62</v>
      </c>
      <c r="X24" s="80">
        <v>178.9</v>
      </c>
      <c r="Y24" s="80">
        <v>7.4</v>
      </c>
      <c r="Z24" s="80">
        <v>20.2</v>
      </c>
      <c r="AA24" s="80" t="s">
        <v>530</v>
      </c>
      <c r="AB24" s="80">
        <v>1100</v>
      </c>
      <c r="AC24" s="80">
        <v>1100</v>
      </c>
      <c r="AD24" s="80">
        <v>1100</v>
      </c>
      <c r="AE24" s="85">
        <v>1019.3</v>
      </c>
    </row>
    <row r="25" spans="1:31" ht="18" customHeight="1">
      <c r="A25" s="66" t="s">
        <v>1416</v>
      </c>
      <c r="B25" s="81">
        <v>23.1</v>
      </c>
      <c r="C25" s="81">
        <v>21.5</v>
      </c>
      <c r="D25" s="81">
        <v>24.2</v>
      </c>
      <c r="E25" s="81">
        <v>23.1</v>
      </c>
      <c r="F25" s="81">
        <v>18.600000000000001</v>
      </c>
      <c r="G25" s="81" t="s">
        <v>34</v>
      </c>
      <c r="H25" s="81" t="s">
        <v>59</v>
      </c>
      <c r="I25" s="81" t="s">
        <v>83</v>
      </c>
      <c r="J25" s="81">
        <v>25</v>
      </c>
      <c r="K25" s="81">
        <v>24.8</v>
      </c>
      <c r="L25" s="81">
        <v>25.3</v>
      </c>
      <c r="M25" s="81" t="s">
        <v>32</v>
      </c>
      <c r="N25" s="81" t="s">
        <v>96</v>
      </c>
      <c r="O25" s="81" t="s">
        <v>91</v>
      </c>
      <c r="P25" s="81">
        <v>38.5</v>
      </c>
      <c r="Q25" s="81" t="s">
        <v>47</v>
      </c>
      <c r="R25" s="81">
        <v>0</v>
      </c>
      <c r="S25" s="81">
        <v>0</v>
      </c>
      <c r="T25" s="81">
        <v>0</v>
      </c>
      <c r="U25" s="81">
        <v>0</v>
      </c>
      <c r="V25" s="81">
        <v>33.299999999999997</v>
      </c>
      <c r="W25" s="81">
        <v>62</v>
      </c>
      <c r="X25" s="81">
        <v>178.9</v>
      </c>
      <c r="Y25" s="81">
        <v>5.6</v>
      </c>
      <c r="Z25" s="81">
        <v>25.6</v>
      </c>
      <c r="AA25" s="81" t="s">
        <v>373</v>
      </c>
      <c r="AB25" s="81">
        <v>1100</v>
      </c>
      <c r="AC25" s="81">
        <v>1100</v>
      </c>
      <c r="AD25" s="81">
        <v>1100</v>
      </c>
      <c r="AE25" s="86">
        <v>1019.6</v>
      </c>
    </row>
    <row r="26" spans="1:31" ht="18" customHeight="1">
      <c r="A26" s="71" t="s">
        <v>1417</v>
      </c>
      <c r="B26" s="80">
        <v>21.3</v>
      </c>
      <c r="C26" s="80">
        <v>20.6</v>
      </c>
      <c r="D26" s="80">
        <v>21.5</v>
      </c>
      <c r="E26" s="80">
        <v>21.3</v>
      </c>
      <c r="F26" s="80">
        <v>18.100000000000001</v>
      </c>
      <c r="G26" s="80" t="s">
        <v>83</v>
      </c>
      <c r="H26" s="80" t="s">
        <v>65</v>
      </c>
      <c r="I26" s="80" t="s">
        <v>114</v>
      </c>
      <c r="J26" s="80">
        <v>25.7</v>
      </c>
      <c r="K26" s="80">
        <v>25.4</v>
      </c>
      <c r="L26" s="80">
        <v>25.9</v>
      </c>
      <c r="M26" s="80" t="s">
        <v>32</v>
      </c>
      <c r="N26" s="80" t="s">
        <v>32</v>
      </c>
      <c r="O26" s="80" t="s">
        <v>35</v>
      </c>
      <c r="P26" s="80">
        <v>0</v>
      </c>
      <c r="Q26" s="80" t="s">
        <v>47</v>
      </c>
      <c r="R26" s="80">
        <v>0</v>
      </c>
      <c r="S26" s="80">
        <v>0</v>
      </c>
      <c r="T26" s="80">
        <v>0</v>
      </c>
      <c r="U26" s="80">
        <v>0</v>
      </c>
      <c r="V26" s="80">
        <v>33.299999999999997</v>
      </c>
      <c r="W26" s="80">
        <v>62</v>
      </c>
      <c r="X26" s="80">
        <v>178.9</v>
      </c>
      <c r="Y26" s="80">
        <v>3.5</v>
      </c>
      <c r="Z26" s="80">
        <v>9.4</v>
      </c>
      <c r="AA26" s="80" t="s">
        <v>840</v>
      </c>
      <c r="AB26" s="80">
        <v>1100</v>
      </c>
      <c r="AC26" s="80">
        <v>1100</v>
      </c>
      <c r="AD26" s="80">
        <v>1100</v>
      </c>
      <c r="AE26" s="85">
        <v>1020</v>
      </c>
    </row>
    <row r="27" spans="1:31" ht="18" customHeight="1">
      <c r="A27" s="66" t="s">
        <v>1418</v>
      </c>
      <c r="B27" s="81">
        <v>20.7</v>
      </c>
      <c r="C27" s="81">
        <v>20.3</v>
      </c>
      <c r="D27" s="81">
        <v>21.1</v>
      </c>
      <c r="E27" s="81">
        <v>20.7</v>
      </c>
      <c r="F27" s="81">
        <v>17.899999999999999</v>
      </c>
      <c r="G27" s="81" t="s">
        <v>73</v>
      </c>
      <c r="H27" s="81" t="s">
        <v>83</v>
      </c>
      <c r="I27" s="81" t="s">
        <v>114</v>
      </c>
      <c r="J27" s="81">
        <v>25.8</v>
      </c>
      <c r="K27" s="81">
        <v>25.7</v>
      </c>
      <c r="L27" s="81">
        <v>25.9</v>
      </c>
      <c r="M27" s="81" t="s">
        <v>32</v>
      </c>
      <c r="N27" s="81" t="s">
        <v>32</v>
      </c>
      <c r="O27" s="81" t="s">
        <v>32</v>
      </c>
      <c r="P27" s="81">
        <v>0</v>
      </c>
      <c r="Q27" s="81" t="s">
        <v>47</v>
      </c>
      <c r="R27" s="81">
        <v>0</v>
      </c>
      <c r="S27" s="81">
        <v>0</v>
      </c>
      <c r="T27" s="81">
        <v>0</v>
      </c>
      <c r="U27" s="81">
        <v>0</v>
      </c>
      <c r="V27" s="81">
        <v>33.299999999999997</v>
      </c>
      <c r="W27" s="81">
        <v>62</v>
      </c>
      <c r="X27" s="81">
        <v>178.9</v>
      </c>
      <c r="Y27" s="81">
        <v>3.8</v>
      </c>
      <c r="Z27" s="81">
        <v>9.4</v>
      </c>
      <c r="AA27" s="81" t="s">
        <v>318</v>
      </c>
      <c r="AB27" s="81">
        <v>1100</v>
      </c>
      <c r="AC27" s="81">
        <v>1100</v>
      </c>
      <c r="AD27" s="81">
        <v>1100</v>
      </c>
      <c r="AE27" s="86">
        <v>1018.9</v>
      </c>
    </row>
    <row r="28" spans="1:31" ht="18" customHeight="1">
      <c r="A28" s="71" t="s">
        <v>1419</v>
      </c>
      <c r="B28" s="80">
        <v>21.6</v>
      </c>
      <c r="C28" s="80">
        <v>20.2</v>
      </c>
      <c r="D28" s="80">
        <v>24.8</v>
      </c>
      <c r="E28" s="80">
        <v>21.6</v>
      </c>
      <c r="F28" s="80">
        <v>17.899999999999999</v>
      </c>
      <c r="G28" s="80" t="s">
        <v>138</v>
      </c>
      <c r="H28" s="80" t="s">
        <v>86</v>
      </c>
      <c r="I28" s="80" t="s">
        <v>114</v>
      </c>
      <c r="J28" s="80">
        <v>25.3</v>
      </c>
      <c r="K28" s="80">
        <v>24.9</v>
      </c>
      <c r="L28" s="80">
        <v>25.7</v>
      </c>
      <c r="M28" s="80" t="s">
        <v>92</v>
      </c>
      <c r="N28" s="80" t="s">
        <v>41</v>
      </c>
      <c r="O28" s="80" t="s">
        <v>35</v>
      </c>
      <c r="P28" s="80">
        <v>416.8</v>
      </c>
      <c r="Q28" s="80" t="s">
        <v>174</v>
      </c>
      <c r="R28" s="80">
        <v>0</v>
      </c>
      <c r="S28" s="80">
        <v>0</v>
      </c>
      <c r="T28" s="80">
        <v>0</v>
      </c>
      <c r="U28" s="80">
        <v>0</v>
      </c>
      <c r="V28" s="80">
        <v>33.299999999999997</v>
      </c>
      <c r="W28" s="80">
        <v>62</v>
      </c>
      <c r="X28" s="80">
        <v>178.9</v>
      </c>
      <c r="Y28" s="80">
        <v>3.9</v>
      </c>
      <c r="Z28" s="80">
        <v>16.600000000000001</v>
      </c>
      <c r="AA28" s="80" t="s">
        <v>141</v>
      </c>
      <c r="AB28" s="80">
        <v>1100</v>
      </c>
      <c r="AC28" s="80">
        <v>1100</v>
      </c>
      <c r="AD28" s="80">
        <v>1100</v>
      </c>
      <c r="AE28" s="85">
        <v>1018.6</v>
      </c>
    </row>
    <row r="29" spans="1:31" ht="18" customHeight="1">
      <c r="A29" s="66" t="s">
        <v>1420</v>
      </c>
      <c r="B29" s="81">
        <v>25.8</v>
      </c>
      <c r="C29" s="81">
        <v>23.9</v>
      </c>
      <c r="D29" s="81">
        <v>27</v>
      </c>
      <c r="E29" s="81">
        <v>26</v>
      </c>
      <c r="F29" s="81">
        <v>20.6</v>
      </c>
      <c r="G29" s="81" t="s">
        <v>62</v>
      </c>
      <c r="H29" s="81" t="s">
        <v>59</v>
      </c>
      <c r="I29" s="81" t="s">
        <v>138</v>
      </c>
      <c r="J29" s="81">
        <v>25.6</v>
      </c>
      <c r="K29" s="81">
        <v>25.1</v>
      </c>
      <c r="L29" s="81">
        <v>26</v>
      </c>
      <c r="M29" s="81" t="s">
        <v>128</v>
      </c>
      <c r="N29" s="81" t="s">
        <v>91</v>
      </c>
      <c r="O29" s="81" t="s">
        <v>109</v>
      </c>
      <c r="P29" s="81">
        <v>785.5</v>
      </c>
      <c r="Q29" s="81" t="s">
        <v>38</v>
      </c>
      <c r="R29" s="81">
        <v>0</v>
      </c>
      <c r="S29" s="81">
        <v>0</v>
      </c>
      <c r="T29" s="81">
        <v>0</v>
      </c>
      <c r="U29" s="81">
        <v>0</v>
      </c>
      <c r="V29" s="81">
        <v>33.299999999999997</v>
      </c>
      <c r="W29" s="81">
        <v>62</v>
      </c>
      <c r="X29" s="81">
        <v>178.9</v>
      </c>
      <c r="Y29" s="81">
        <v>10.9</v>
      </c>
      <c r="Z29" s="81">
        <v>29.5</v>
      </c>
      <c r="AA29" s="81" t="s">
        <v>223</v>
      </c>
      <c r="AB29" s="81">
        <v>1100</v>
      </c>
      <c r="AC29" s="81">
        <v>1100</v>
      </c>
      <c r="AD29" s="81">
        <v>1100</v>
      </c>
      <c r="AE29" s="86">
        <v>1019.3</v>
      </c>
    </row>
    <row r="30" spans="1:31" ht="18" customHeight="1">
      <c r="A30" s="71" t="s">
        <v>1421</v>
      </c>
      <c r="B30" s="80">
        <v>21.4</v>
      </c>
      <c r="C30" s="80">
        <v>16.5</v>
      </c>
      <c r="D30" s="80">
        <v>26</v>
      </c>
      <c r="E30" s="80">
        <v>21.4</v>
      </c>
      <c r="F30" s="80">
        <v>18.399999999999999</v>
      </c>
      <c r="G30" s="80" t="s">
        <v>73</v>
      </c>
      <c r="H30" s="80" t="s">
        <v>62</v>
      </c>
      <c r="I30" s="80" t="s">
        <v>162</v>
      </c>
      <c r="J30" s="80">
        <v>25.7</v>
      </c>
      <c r="K30" s="80">
        <v>25.4</v>
      </c>
      <c r="L30" s="80">
        <v>25.9</v>
      </c>
      <c r="M30" s="80" t="s">
        <v>128</v>
      </c>
      <c r="N30" s="80" t="s">
        <v>35</v>
      </c>
      <c r="O30" s="80" t="s">
        <v>93</v>
      </c>
      <c r="P30" s="80">
        <v>608.6</v>
      </c>
      <c r="Q30" s="80" t="s">
        <v>186</v>
      </c>
      <c r="R30" s="80">
        <v>65.400000000000006</v>
      </c>
      <c r="S30" s="80">
        <v>18.5</v>
      </c>
      <c r="T30" s="80">
        <v>18.5</v>
      </c>
      <c r="U30" s="80">
        <v>1.2</v>
      </c>
      <c r="V30" s="80">
        <v>51.8</v>
      </c>
      <c r="W30" s="80">
        <v>80.5</v>
      </c>
      <c r="X30" s="80">
        <v>197.4</v>
      </c>
      <c r="Y30" s="80">
        <v>10.6</v>
      </c>
      <c r="Z30" s="80">
        <v>62.3</v>
      </c>
      <c r="AA30" s="80" t="s">
        <v>311</v>
      </c>
      <c r="AB30" s="80">
        <v>1100</v>
      </c>
      <c r="AC30" s="80">
        <v>1100</v>
      </c>
      <c r="AD30" s="80">
        <v>1100</v>
      </c>
      <c r="AE30" s="85">
        <v>1019.8</v>
      </c>
    </row>
    <row r="31" spans="1:31" ht="18" customHeight="1">
      <c r="A31" s="66" t="s">
        <v>1422</v>
      </c>
      <c r="B31" s="81">
        <v>19.600000000000001</v>
      </c>
      <c r="C31" s="81">
        <v>18.899999999999999</v>
      </c>
      <c r="D31" s="81">
        <v>20.5</v>
      </c>
      <c r="E31" s="81">
        <v>19.600000000000001</v>
      </c>
      <c r="F31" s="81">
        <v>16.600000000000001</v>
      </c>
      <c r="G31" s="81" t="s">
        <v>80</v>
      </c>
      <c r="H31" s="81" t="s">
        <v>82</v>
      </c>
      <c r="I31" s="81" t="s">
        <v>117</v>
      </c>
      <c r="J31" s="81">
        <v>25.5</v>
      </c>
      <c r="K31" s="81">
        <v>25.4</v>
      </c>
      <c r="L31" s="81">
        <v>25.6</v>
      </c>
      <c r="M31" s="81" t="s">
        <v>32</v>
      </c>
      <c r="N31" s="81" t="s">
        <v>92</v>
      </c>
      <c r="O31" s="81" t="s">
        <v>35</v>
      </c>
      <c r="P31" s="81">
        <v>8.1999999999999993</v>
      </c>
      <c r="Q31" s="81" t="s">
        <v>47</v>
      </c>
      <c r="R31" s="81">
        <v>6</v>
      </c>
      <c r="S31" s="81">
        <v>22.3</v>
      </c>
      <c r="T31" s="81">
        <v>22.3</v>
      </c>
      <c r="U31" s="81">
        <v>0</v>
      </c>
      <c r="V31" s="81">
        <v>55.6</v>
      </c>
      <c r="W31" s="81">
        <v>84.3</v>
      </c>
      <c r="X31" s="81">
        <v>201.2</v>
      </c>
      <c r="Y31" s="81">
        <v>6.3</v>
      </c>
      <c r="Z31" s="81">
        <v>27.7</v>
      </c>
      <c r="AA31" s="81" t="s">
        <v>1165</v>
      </c>
      <c r="AB31" s="81">
        <v>1100</v>
      </c>
      <c r="AC31" s="81">
        <v>1100</v>
      </c>
      <c r="AD31" s="81">
        <v>1100</v>
      </c>
      <c r="AE31" s="86">
        <v>1019.1</v>
      </c>
    </row>
    <row r="32" spans="1:31" ht="18" customHeight="1">
      <c r="A32" s="71" t="s">
        <v>1423</v>
      </c>
      <c r="B32" s="80">
        <v>20.8</v>
      </c>
      <c r="C32" s="80">
        <v>19.600000000000001</v>
      </c>
      <c r="D32" s="80">
        <v>22.1</v>
      </c>
      <c r="E32" s="80">
        <v>20.8</v>
      </c>
      <c r="F32" s="80">
        <v>16.7</v>
      </c>
      <c r="G32" s="80" t="s">
        <v>68</v>
      </c>
      <c r="H32" s="80" t="s">
        <v>86</v>
      </c>
      <c r="I32" s="80" t="s">
        <v>83</v>
      </c>
      <c r="J32" s="80">
        <v>25.9</v>
      </c>
      <c r="K32" s="80">
        <v>25.6</v>
      </c>
      <c r="L32" s="80">
        <v>26</v>
      </c>
      <c r="M32" s="80" t="s">
        <v>35</v>
      </c>
      <c r="N32" s="80" t="s">
        <v>32</v>
      </c>
      <c r="O32" s="80" t="s">
        <v>35</v>
      </c>
      <c r="P32" s="80">
        <v>0</v>
      </c>
      <c r="Q32" s="80" t="s">
        <v>47</v>
      </c>
      <c r="R32" s="80">
        <v>1.8</v>
      </c>
      <c r="S32" s="80">
        <v>22.6</v>
      </c>
      <c r="T32" s="80">
        <v>22.6</v>
      </c>
      <c r="U32" s="80">
        <v>0</v>
      </c>
      <c r="V32" s="80">
        <v>55.9</v>
      </c>
      <c r="W32" s="80">
        <v>84.6</v>
      </c>
      <c r="X32" s="80">
        <v>201.5</v>
      </c>
      <c r="Y32" s="80">
        <v>3.9</v>
      </c>
      <c r="Z32" s="80">
        <v>22</v>
      </c>
      <c r="AA32" s="80" t="s">
        <v>617</v>
      </c>
      <c r="AB32" s="80">
        <v>1100</v>
      </c>
      <c r="AC32" s="80">
        <v>1100</v>
      </c>
      <c r="AD32" s="80">
        <v>1100</v>
      </c>
      <c r="AE32" s="85">
        <v>1017.1</v>
      </c>
    </row>
    <row r="33" spans="1:31" ht="18" customHeight="1">
      <c r="A33" s="66" t="s">
        <v>1424</v>
      </c>
      <c r="B33" s="81">
        <v>21.7</v>
      </c>
      <c r="C33" s="81">
        <v>20.6</v>
      </c>
      <c r="D33" s="81">
        <v>23.3</v>
      </c>
      <c r="E33" s="81">
        <v>21.7</v>
      </c>
      <c r="F33" s="81">
        <v>17.7</v>
      </c>
      <c r="G33" s="81" t="s">
        <v>63</v>
      </c>
      <c r="H33" s="81" t="s">
        <v>93</v>
      </c>
      <c r="I33" s="81" t="s">
        <v>114</v>
      </c>
      <c r="J33" s="81">
        <v>25.7</v>
      </c>
      <c r="K33" s="81">
        <v>25.5</v>
      </c>
      <c r="L33" s="81">
        <v>25.9</v>
      </c>
      <c r="M33" s="81" t="s">
        <v>32</v>
      </c>
      <c r="N33" s="81" t="s">
        <v>32</v>
      </c>
      <c r="O33" s="81" t="s">
        <v>35</v>
      </c>
      <c r="P33" s="81">
        <v>0</v>
      </c>
      <c r="Q33" s="81" t="s">
        <v>47</v>
      </c>
      <c r="R33" s="81">
        <v>0</v>
      </c>
      <c r="S33" s="81">
        <v>0</v>
      </c>
      <c r="T33" s="81">
        <v>22.6</v>
      </c>
      <c r="U33" s="81">
        <v>0</v>
      </c>
      <c r="V33" s="81">
        <v>55.9</v>
      </c>
      <c r="W33" s="81">
        <v>84.6</v>
      </c>
      <c r="X33" s="81">
        <v>201.5</v>
      </c>
      <c r="Y33" s="81">
        <v>2.8</v>
      </c>
      <c r="Z33" s="81">
        <v>16.600000000000001</v>
      </c>
      <c r="AA33" s="81" t="s">
        <v>425</v>
      </c>
      <c r="AB33" s="81">
        <v>1100</v>
      </c>
      <c r="AC33" s="81">
        <v>1100</v>
      </c>
      <c r="AD33" s="81">
        <v>1100</v>
      </c>
      <c r="AE33" s="86">
        <v>1017</v>
      </c>
    </row>
    <row r="34" spans="1:31" ht="18" customHeight="1">
      <c r="A34" s="71" t="s">
        <v>1425</v>
      </c>
      <c r="B34" s="80">
        <v>22.6</v>
      </c>
      <c r="C34" s="80">
        <v>21</v>
      </c>
      <c r="D34" s="80">
        <v>25.6</v>
      </c>
      <c r="E34" s="80">
        <v>22.6</v>
      </c>
      <c r="F34" s="80">
        <v>17.3</v>
      </c>
      <c r="G34" s="80" t="s">
        <v>86</v>
      </c>
      <c r="H34" s="80" t="s">
        <v>91</v>
      </c>
      <c r="I34" s="80" t="s">
        <v>68</v>
      </c>
      <c r="J34" s="80">
        <v>25.3</v>
      </c>
      <c r="K34" s="80">
        <v>25</v>
      </c>
      <c r="L34" s="80">
        <v>25.6</v>
      </c>
      <c r="M34" s="80" t="s">
        <v>92</v>
      </c>
      <c r="N34" s="80" t="s">
        <v>41</v>
      </c>
      <c r="O34" s="80" t="s">
        <v>32</v>
      </c>
      <c r="P34" s="80">
        <v>460.6</v>
      </c>
      <c r="Q34" s="80" t="s">
        <v>174</v>
      </c>
      <c r="R34" s="80">
        <v>0</v>
      </c>
      <c r="S34" s="80">
        <v>0</v>
      </c>
      <c r="T34" s="80">
        <v>22.6</v>
      </c>
      <c r="U34" s="80">
        <v>0</v>
      </c>
      <c r="V34" s="80">
        <v>55.9</v>
      </c>
      <c r="W34" s="80">
        <v>84.6</v>
      </c>
      <c r="X34" s="80">
        <v>201.5</v>
      </c>
      <c r="Y34" s="80">
        <v>3.5</v>
      </c>
      <c r="Z34" s="80">
        <v>25.6</v>
      </c>
      <c r="AA34" s="80" t="s">
        <v>601</v>
      </c>
      <c r="AB34" s="80">
        <v>1100</v>
      </c>
      <c r="AC34" s="80">
        <v>1100</v>
      </c>
      <c r="AD34" s="80">
        <v>1100</v>
      </c>
      <c r="AE34" s="85">
        <v>1017.1</v>
      </c>
    </row>
    <row r="35" spans="1:31" ht="18" customHeight="1">
      <c r="A35" s="66" t="s">
        <v>1426</v>
      </c>
      <c r="B35" s="81">
        <v>24.6</v>
      </c>
      <c r="C35" s="81">
        <v>24.1</v>
      </c>
      <c r="D35" s="81">
        <v>25.2</v>
      </c>
      <c r="E35" s="81">
        <v>24.6</v>
      </c>
      <c r="F35" s="81">
        <v>18.899999999999999</v>
      </c>
      <c r="G35" s="81" t="s">
        <v>93</v>
      </c>
      <c r="H35" s="81" t="s">
        <v>91</v>
      </c>
      <c r="I35" s="81" t="s">
        <v>62</v>
      </c>
      <c r="J35" s="81">
        <v>25.1</v>
      </c>
      <c r="K35" s="81">
        <v>24.7</v>
      </c>
      <c r="L35" s="81">
        <v>25.2</v>
      </c>
      <c r="M35" s="81" t="s">
        <v>35</v>
      </c>
      <c r="N35" s="81" t="s">
        <v>32</v>
      </c>
      <c r="O35" s="81" t="s">
        <v>59</v>
      </c>
      <c r="P35" s="81">
        <v>650.20000000000005</v>
      </c>
      <c r="Q35" s="81" t="s">
        <v>88</v>
      </c>
      <c r="R35" s="81">
        <v>0</v>
      </c>
      <c r="S35" s="81">
        <v>0</v>
      </c>
      <c r="T35" s="81">
        <v>22.6</v>
      </c>
      <c r="U35" s="81">
        <v>0</v>
      </c>
      <c r="V35" s="81">
        <v>55.9</v>
      </c>
      <c r="W35" s="81">
        <v>84.6</v>
      </c>
      <c r="X35" s="81">
        <v>201.5</v>
      </c>
      <c r="Y35" s="81">
        <v>2.5</v>
      </c>
      <c r="Z35" s="81">
        <v>11.2</v>
      </c>
      <c r="AA35" s="81" t="s">
        <v>62</v>
      </c>
      <c r="AB35" s="81">
        <v>1100</v>
      </c>
      <c r="AC35" s="81">
        <v>1100</v>
      </c>
      <c r="AD35" s="81">
        <v>1100</v>
      </c>
      <c r="AE35" s="86">
        <v>1017.3</v>
      </c>
    </row>
    <row r="36" spans="1:31" ht="18" customHeight="1">
      <c r="A36" s="71" t="s">
        <v>1427</v>
      </c>
      <c r="B36" s="80">
        <v>22.9</v>
      </c>
      <c r="C36" s="80">
        <v>20.3</v>
      </c>
      <c r="D36" s="80">
        <v>24.5</v>
      </c>
      <c r="E36" s="80">
        <v>22.9</v>
      </c>
      <c r="F36" s="80">
        <v>19.600000000000001</v>
      </c>
      <c r="G36" s="80" t="s">
        <v>83</v>
      </c>
      <c r="H36" s="80" t="s">
        <v>86</v>
      </c>
      <c r="I36" s="80" t="s">
        <v>181</v>
      </c>
      <c r="J36" s="80">
        <v>25</v>
      </c>
      <c r="K36" s="80">
        <v>24.7</v>
      </c>
      <c r="L36" s="80">
        <v>25.1</v>
      </c>
      <c r="M36" s="80" t="s">
        <v>59</v>
      </c>
      <c r="N36" s="80" t="s">
        <v>91</v>
      </c>
      <c r="O36" s="80" t="s">
        <v>128</v>
      </c>
      <c r="P36" s="80">
        <v>143.5</v>
      </c>
      <c r="Q36" s="80" t="s">
        <v>44</v>
      </c>
      <c r="R36" s="80">
        <v>52.2</v>
      </c>
      <c r="S36" s="80">
        <v>29.5</v>
      </c>
      <c r="T36" s="80">
        <v>52.1</v>
      </c>
      <c r="U36" s="80">
        <v>26.2</v>
      </c>
      <c r="V36" s="80">
        <v>85.4</v>
      </c>
      <c r="W36" s="80">
        <v>114.1</v>
      </c>
      <c r="X36" s="80">
        <v>231</v>
      </c>
      <c r="Y36" s="80">
        <v>4.0999999999999996</v>
      </c>
      <c r="Z36" s="80">
        <v>18.399999999999999</v>
      </c>
      <c r="AA36" s="80" t="s">
        <v>553</v>
      </c>
      <c r="AB36" s="80">
        <v>1100</v>
      </c>
      <c r="AC36" s="80">
        <v>1099.9000000000001</v>
      </c>
      <c r="AD36" s="80">
        <v>1100</v>
      </c>
      <c r="AE36" s="85">
        <v>1015.1</v>
      </c>
    </row>
    <row r="37" spans="1:31" ht="18" customHeight="1">
      <c r="A37" s="66" t="s">
        <v>1428</v>
      </c>
      <c r="B37" s="81">
        <v>20.9</v>
      </c>
      <c r="C37" s="81">
        <v>20.3</v>
      </c>
      <c r="D37" s="81">
        <v>21.3</v>
      </c>
      <c r="E37" s="81">
        <v>20.9</v>
      </c>
      <c r="F37" s="81">
        <v>19.7</v>
      </c>
      <c r="G37" s="81" t="s">
        <v>181</v>
      </c>
      <c r="H37" s="81" t="s">
        <v>167</v>
      </c>
      <c r="I37" s="81" t="s">
        <v>173</v>
      </c>
      <c r="J37" s="81">
        <v>25.1</v>
      </c>
      <c r="K37" s="81">
        <v>25</v>
      </c>
      <c r="L37" s="81">
        <v>25.1</v>
      </c>
      <c r="M37" s="81" t="s">
        <v>59</v>
      </c>
      <c r="N37" s="81" t="s">
        <v>59</v>
      </c>
      <c r="O37" s="81" t="s">
        <v>128</v>
      </c>
      <c r="P37" s="81">
        <v>43.3</v>
      </c>
      <c r="Q37" s="81" t="s">
        <v>47</v>
      </c>
      <c r="R37" s="81">
        <v>30.6</v>
      </c>
      <c r="S37" s="81">
        <v>37.799999999999997</v>
      </c>
      <c r="T37" s="81">
        <v>60.4</v>
      </c>
      <c r="U37" s="81">
        <v>0</v>
      </c>
      <c r="V37" s="81">
        <v>93.7</v>
      </c>
      <c r="W37" s="81">
        <v>122.4</v>
      </c>
      <c r="X37" s="81">
        <v>239.3</v>
      </c>
      <c r="Y37" s="81">
        <v>4.0999999999999996</v>
      </c>
      <c r="Z37" s="81">
        <v>20.2</v>
      </c>
      <c r="AA37" s="81" t="s">
        <v>237</v>
      </c>
      <c r="AB37" s="81">
        <v>1099.9000000000001</v>
      </c>
      <c r="AC37" s="81">
        <v>1099.2</v>
      </c>
      <c r="AD37" s="81">
        <v>1100</v>
      </c>
      <c r="AE37" s="86">
        <v>1013.4</v>
      </c>
    </row>
    <row r="38" spans="1:31" ht="18" customHeight="1">
      <c r="A38" s="71" t="s">
        <v>1429</v>
      </c>
      <c r="B38" s="80">
        <v>20.8</v>
      </c>
      <c r="C38" s="80">
        <v>20.100000000000001</v>
      </c>
      <c r="D38" s="80">
        <v>21.1</v>
      </c>
      <c r="E38" s="80">
        <v>20.8</v>
      </c>
      <c r="F38" s="80">
        <v>19.600000000000001</v>
      </c>
      <c r="G38" s="80" t="s">
        <v>181</v>
      </c>
      <c r="H38" s="80" t="s">
        <v>77</v>
      </c>
      <c r="I38" s="80" t="s">
        <v>173</v>
      </c>
      <c r="J38" s="80">
        <v>25.1</v>
      </c>
      <c r="K38" s="80">
        <v>25</v>
      </c>
      <c r="L38" s="80">
        <v>25.2</v>
      </c>
      <c r="M38" s="80" t="s">
        <v>59</v>
      </c>
      <c r="N38" s="80" t="s">
        <v>59</v>
      </c>
      <c r="O38" s="80" t="s">
        <v>128</v>
      </c>
      <c r="P38" s="80">
        <v>0</v>
      </c>
      <c r="Q38" s="80" t="s">
        <v>47</v>
      </c>
      <c r="R38" s="80">
        <v>0</v>
      </c>
      <c r="S38" s="80">
        <v>37.799999999999997</v>
      </c>
      <c r="T38" s="80">
        <v>60.4</v>
      </c>
      <c r="U38" s="80">
        <v>0</v>
      </c>
      <c r="V38" s="80">
        <v>93.7</v>
      </c>
      <c r="W38" s="80">
        <v>122.4</v>
      </c>
      <c r="X38" s="80">
        <v>239.3</v>
      </c>
      <c r="Y38" s="80">
        <v>3.9</v>
      </c>
      <c r="Z38" s="80">
        <v>14.8</v>
      </c>
      <c r="AA38" s="80" t="s">
        <v>650</v>
      </c>
      <c r="AB38" s="80">
        <v>1098.5999999999999</v>
      </c>
      <c r="AC38" s="80">
        <v>1097.4000000000001</v>
      </c>
      <c r="AD38" s="80">
        <v>1100</v>
      </c>
      <c r="AE38" s="85">
        <v>1011.8</v>
      </c>
    </row>
    <row r="39" spans="1:31" ht="18" customHeight="1">
      <c r="A39" s="66" t="s">
        <v>1430</v>
      </c>
      <c r="B39" s="81">
        <v>20</v>
      </c>
      <c r="C39" s="81">
        <v>17.899999999999999</v>
      </c>
      <c r="D39" s="81">
        <v>21.6</v>
      </c>
      <c r="E39" s="81">
        <v>20</v>
      </c>
      <c r="F39" s="81">
        <v>16.2</v>
      </c>
      <c r="G39" s="81" t="s">
        <v>82</v>
      </c>
      <c r="H39" s="81" t="s">
        <v>109</v>
      </c>
      <c r="I39" s="81" t="s">
        <v>117</v>
      </c>
      <c r="J39" s="81">
        <v>25.1</v>
      </c>
      <c r="K39" s="81">
        <v>25</v>
      </c>
      <c r="L39" s="81">
        <v>25.2</v>
      </c>
      <c r="M39" s="81" t="s">
        <v>59</v>
      </c>
      <c r="N39" s="81" t="s">
        <v>91</v>
      </c>
      <c r="O39" s="81" t="s">
        <v>59</v>
      </c>
      <c r="P39" s="81">
        <v>0</v>
      </c>
      <c r="Q39" s="81" t="s">
        <v>47</v>
      </c>
      <c r="R39" s="81">
        <v>0</v>
      </c>
      <c r="S39" s="81">
        <v>0</v>
      </c>
      <c r="T39" s="81">
        <v>60.4</v>
      </c>
      <c r="U39" s="81">
        <v>0</v>
      </c>
      <c r="V39" s="81">
        <v>93.7</v>
      </c>
      <c r="W39" s="81">
        <v>122.4</v>
      </c>
      <c r="X39" s="81">
        <v>239.3</v>
      </c>
      <c r="Y39" s="81">
        <v>3.6</v>
      </c>
      <c r="Z39" s="81">
        <v>13</v>
      </c>
      <c r="AA39" s="81" t="s">
        <v>311</v>
      </c>
      <c r="AB39" s="81">
        <v>1096.7</v>
      </c>
      <c r="AC39" s="81">
        <v>1096.0999999999999</v>
      </c>
      <c r="AD39" s="81">
        <v>1097.5999999999999</v>
      </c>
      <c r="AE39" s="86">
        <v>1009.9</v>
      </c>
    </row>
    <row r="40" spans="1:31" ht="18" customHeight="1">
      <c r="A40" s="71" t="s">
        <v>1431</v>
      </c>
      <c r="B40" s="80">
        <v>20.399999999999999</v>
      </c>
      <c r="C40" s="80">
        <v>17.899999999999999</v>
      </c>
      <c r="D40" s="80">
        <v>22</v>
      </c>
      <c r="E40" s="80">
        <v>20.399999999999999</v>
      </c>
      <c r="F40" s="80">
        <v>12</v>
      </c>
      <c r="G40" s="80" t="s">
        <v>42</v>
      </c>
      <c r="H40" s="80" t="s">
        <v>344</v>
      </c>
      <c r="I40" s="80" t="s">
        <v>138</v>
      </c>
      <c r="J40" s="80">
        <v>24.6</v>
      </c>
      <c r="K40" s="80">
        <v>24</v>
      </c>
      <c r="L40" s="80">
        <v>25.1</v>
      </c>
      <c r="M40" s="80" t="s">
        <v>60</v>
      </c>
      <c r="N40" s="80" t="s">
        <v>51</v>
      </c>
      <c r="O40" s="80" t="s">
        <v>91</v>
      </c>
      <c r="P40" s="80">
        <v>429</v>
      </c>
      <c r="Q40" s="80" t="s">
        <v>174</v>
      </c>
      <c r="R40" s="80">
        <v>0</v>
      </c>
      <c r="S40" s="80">
        <v>0</v>
      </c>
      <c r="T40" s="80">
        <v>60.4</v>
      </c>
      <c r="U40" s="80">
        <v>0</v>
      </c>
      <c r="V40" s="80">
        <v>93.7</v>
      </c>
      <c r="W40" s="80">
        <v>122.4</v>
      </c>
      <c r="X40" s="80">
        <v>239.3</v>
      </c>
      <c r="Y40" s="80">
        <v>9.9</v>
      </c>
      <c r="Z40" s="80">
        <v>42.1</v>
      </c>
      <c r="AA40" s="80" t="s">
        <v>673</v>
      </c>
      <c r="AB40" s="80">
        <v>1096.3</v>
      </c>
      <c r="AC40" s="80">
        <v>1095.5999999999999</v>
      </c>
      <c r="AD40" s="80">
        <v>1096.8</v>
      </c>
      <c r="AE40" s="85">
        <v>1009.5</v>
      </c>
    </row>
    <row r="41" spans="1:31" ht="18" customHeight="1">
      <c r="A41" s="66" t="s">
        <v>1432</v>
      </c>
      <c r="B41" s="81">
        <v>23.5</v>
      </c>
      <c r="C41" s="81">
        <v>22</v>
      </c>
      <c r="D41" s="81">
        <v>24.5</v>
      </c>
      <c r="E41" s="81">
        <v>23.5</v>
      </c>
      <c r="F41" s="81">
        <v>9.9</v>
      </c>
      <c r="G41" s="81" t="s">
        <v>233</v>
      </c>
      <c r="H41" s="81" t="s">
        <v>278</v>
      </c>
      <c r="I41" s="81" t="s">
        <v>130</v>
      </c>
      <c r="J41" s="81">
        <v>24.2</v>
      </c>
      <c r="K41" s="81">
        <v>23.9</v>
      </c>
      <c r="L41" s="81">
        <v>24.5</v>
      </c>
      <c r="M41" s="81" t="s">
        <v>40</v>
      </c>
      <c r="N41" s="81" t="s">
        <v>107</v>
      </c>
      <c r="O41" s="81" t="s">
        <v>55</v>
      </c>
      <c r="P41" s="81">
        <v>753.1</v>
      </c>
      <c r="Q41" s="81" t="s">
        <v>38</v>
      </c>
      <c r="R41" s="81">
        <v>0</v>
      </c>
      <c r="S41" s="81">
        <v>0</v>
      </c>
      <c r="T41" s="81">
        <v>60.4</v>
      </c>
      <c r="U41" s="81">
        <v>0</v>
      </c>
      <c r="V41" s="81">
        <v>93.7</v>
      </c>
      <c r="W41" s="81">
        <v>122.4</v>
      </c>
      <c r="X41" s="81">
        <v>239.3</v>
      </c>
      <c r="Y41" s="81">
        <v>14.7</v>
      </c>
      <c r="Z41" s="81">
        <v>43.9</v>
      </c>
      <c r="AA41" s="81" t="s">
        <v>673</v>
      </c>
      <c r="AB41" s="81">
        <v>1095.5</v>
      </c>
      <c r="AC41" s="81">
        <v>1094.4000000000001</v>
      </c>
      <c r="AD41" s="81">
        <v>1096.4000000000001</v>
      </c>
      <c r="AE41" s="86">
        <v>1008.7</v>
      </c>
    </row>
    <row r="42" spans="1:31" ht="18" customHeight="1">
      <c r="A42" s="71" t="s">
        <v>1433</v>
      </c>
      <c r="B42" s="80">
        <v>24</v>
      </c>
      <c r="C42" s="80">
        <v>22.4</v>
      </c>
      <c r="D42" s="80">
        <v>24.8</v>
      </c>
      <c r="E42" s="80">
        <v>24</v>
      </c>
      <c r="F42" s="80">
        <v>11.3</v>
      </c>
      <c r="G42" s="80" t="s">
        <v>344</v>
      </c>
      <c r="H42" s="80" t="s">
        <v>233</v>
      </c>
      <c r="I42" s="80" t="s">
        <v>87</v>
      </c>
      <c r="J42" s="80">
        <v>24.5</v>
      </c>
      <c r="K42" s="80">
        <v>24.4</v>
      </c>
      <c r="L42" s="80">
        <v>24.6</v>
      </c>
      <c r="M42" s="80" t="s">
        <v>134</v>
      </c>
      <c r="N42" s="80" t="s">
        <v>107</v>
      </c>
      <c r="O42" s="80" t="s">
        <v>89</v>
      </c>
      <c r="P42" s="80">
        <v>601.20000000000005</v>
      </c>
      <c r="Q42" s="80" t="s">
        <v>186</v>
      </c>
      <c r="R42" s="80">
        <v>0</v>
      </c>
      <c r="S42" s="80">
        <v>0</v>
      </c>
      <c r="T42" s="80">
        <v>60.4</v>
      </c>
      <c r="U42" s="80">
        <v>0</v>
      </c>
      <c r="V42" s="80">
        <v>93.7</v>
      </c>
      <c r="W42" s="80">
        <v>122.4</v>
      </c>
      <c r="X42" s="80">
        <v>239.3</v>
      </c>
      <c r="Y42" s="80">
        <v>15.4</v>
      </c>
      <c r="Z42" s="80">
        <v>38.5</v>
      </c>
      <c r="AA42" s="80" t="s">
        <v>970</v>
      </c>
      <c r="AB42" s="80">
        <v>1094.2</v>
      </c>
      <c r="AC42" s="80">
        <v>1093.7</v>
      </c>
      <c r="AD42" s="80">
        <v>1094.7</v>
      </c>
      <c r="AE42" s="85">
        <v>1007.4</v>
      </c>
    </row>
    <row r="43" spans="1:31" ht="18" customHeight="1">
      <c r="A43" s="66" t="s">
        <v>1434</v>
      </c>
      <c r="B43" s="81">
        <v>19.399999999999999</v>
      </c>
      <c r="C43" s="81">
        <v>18.600000000000001</v>
      </c>
      <c r="D43" s="81">
        <v>22.4</v>
      </c>
      <c r="E43" s="81">
        <v>19.399999999999999</v>
      </c>
      <c r="F43" s="81">
        <v>12.5</v>
      </c>
      <c r="G43" s="81" t="s">
        <v>92</v>
      </c>
      <c r="H43" s="81" t="s">
        <v>87</v>
      </c>
      <c r="I43" s="81" t="s">
        <v>67</v>
      </c>
      <c r="J43" s="81">
        <v>24.7</v>
      </c>
      <c r="K43" s="81">
        <v>24.4</v>
      </c>
      <c r="L43" s="81">
        <v>24.8</v>
      </c>
      <c r="M43" s="81" t="s">
        <v>51</v>
      </c>
      <c r="N43" s="81" t="s">
        <v>52</v>
      </c>
      <c r="O43" s="81" t="s">
        <v>87</v>
      </c>
      <c r="P43" s="81">
        <v>19.399999999999999</v>
      </c>
      <c r="Q43" s="81" t="s">
        <v>47</v>
      </c>
      <c r="R43" s="81">
        <v>0</v>
      </c>
      <c r="S43" s="81">
        <v>0</v>
      </c>
      <c r="T43" s="81">
        <v>60.4</v>
      </c>
      <c r="U43" s="81">
        <v>0</v>
      </c>
      <c r="V43" s="81">
        <v>93.7</v>
      </c>
      <c r="W43" s="81">
        <v>122.4</v>
      </c>
      <c r="X43" s="81">
        <v>239.3</v>
      </c>
      <c r="Y43" s="81">
        <v>7.1</v>
      </c>
      <c r="Z43" s="81">
        <v>31.3</v>
      </c>
      <c r="AA43" s="81" t="s">
        <v>682</v>
      </c>
      <c r="AB43" s="81">
        <v>1095.5999999999999</v>
      </c>
      <c r="AC43" s="81">
        <v>1094.4000000000001</v>
      </c>
      <c r="AD43" s="81">
        <v>1096.3</v>
      </c>
      <c r="AE43" s="86">
        <v>1008.8</v>
      </c>
    </row>
    <row r="44" spans="1:31" ht="18" customHeight="1">
      <c r="A44" s="71" t="s">
        <v>1435</v>
      </c>
      <c r="B44" s="80">
        <v>18.3</v>
      </c>
      <c r="C44" s="80">
        <v>17.3</v>
      </c>
      <c r="D44" s="80">
        <v>19.3</v>
      </c>
      <c r="E44" s="80">
        <v>18.3</v>
      </c>
      <c r="F44" s="80">
        <v>11.5</v>
      </c>
      <c r="G44" s="80" t="s">
        <v>32</v>
      </c>
      <c r="H44" s="80" t="s">
        <v>60</v>
      </c>
      <c r="I44" s="80" t="s">
        <v>109</v>
      </c>
      <c r="J44" s="80">
        <v>25</v>
      </c>
      <c r="K44" s="80">
        <v>24.7</v>
      </c>
      <c r="L44" s="80">
        <v>25.2</v>
      </c>
      <c r="M44" s="80" t="s">
        <v>46</v>
      </c>
      <c r="N44" s="80" t="s">
        <v>51</v>
      </c>
      <c r="O44" s="80" t="s">
        <v>33</v>
      </c>
      <c r="P44" s="80">
        <v>0</v>
      </c>
      <c r="Q44" s="80" t="s">
        <v>47</v>
      </c>
      <c r="R44" s="80">
        <v>0</v>
      </c>
      <c r="S44" s="80">
        <v>0</v>
      </c>
      <c r="T44" s="80">
        <v>0</v>
      </c>
      <c r="U44" s="80">
        <v>0</v>
      </c>
      <c r="V44" s="80">
        <v>93.7</v>
      </c>
      <c r="W44" s="80">
        <v>122.4</v>
      </c>
      <c r="X44" s="80">
        <v>239.3</v>
      </c>
      <c r="Y44" s="80">
        <v>5.9</v>
      </c>
      <c r="Z44" s="80">
        <v>20.2</v>
      </c>
      <c r="AA44" s="80" t="s">
        <v>126</v>
      </c>
      <c r="AB44" s="80">
        <v>1096.2</v>
      </c>
      <c r="AC44" s="80">
        <v>1095.9000000000001</v>
      </c>
      <c r="AD44" s="80">
        <v>1096.7</v>
      </c>
      <c r="AE44" s="85">
        <v>1009.4</v>
      </c>
    </row>
    <row r="45" spans="1:31" ht="18" customHeight="1">
      <c r="A45" s="66" t="s">
        <v>1436</v>
      </c>
      <c r="B45" s="81">
        <v>18.100000000000001</v>
      </c>
      <c r="C45" s="81">
        <v>17.3</v>
      </c>
      <c r="D45" s="81">
        <v>18.7</v>
      </c>
      <c r="E45" s="81">
        <v>18.100000000000001</v>
      </c>
      <c r="F45" s="81">
        <v>12.4</v>
      </c>
      <c r="G45" s="81" t="s">
        <v>128</v>
      </c>
      <c r="H45" s="81" t="s">
        <v>91</v>
      </c>
      <c r="I45" s="81" t="s">
        <v>93</v>
      </c>
      <c r="J45" s="81">
        <v>24.9</v>
      </c>
      <c r="K45" s="81">
        <v>24.8</v>
      </c>
      <c r="L45" s="81">
        <v>25.1</v>
      </c>
      <c r="M45" s="81" t="s">
        <v>33</v>
      </c>
      <c r="N45" s="81" t="s">
        <v>33</v>
      </c>
      <c r="O45" s="81" t="s">
        <v>45</v>
      </c>
      <c r="P45" s="81">
        <v>0</v>
      </c>
      <c r="Q45" s="81" t="s">
        <v>47</v>
      </c>
      <c r="R45" s="81">
        <v>0</v>
      </c>
      <c r="S45" s="81">
        <v>0</v>
      </c>
      <c r="T45" s="81">
        <v>0</v>
      </c>
      <c r="U45" s="81">
        <v>0</v>
      </c>
      <c r="V45" s="81">
        <v>93.7</v>
      </c>
      <c r="W45" s="81">
        <v>122.4</v>
      </c>
      <c r="X45" s="81">
        <v>239.3</v>
      </c>
      <c r="Y45" s="81">
        <v>5.9</v>
      </c>
      <c r="Z45" s="81">
        <v>20.2</v>
      </c>
      <c r="AA45" s="81" t="s">
        <v>219</v>
      </c>
      <c r="AB45" s="81">
        <v>1095.4000000000001</v>
      </c>
      <c r="AC45" s="81">
        <v>1094.9000000000001</v>
      </c>
      <c r="AD45" s="81">
        <v>1096.3</v>
      </c>
      <c r="AE45" s="86">
        <v>1008.6</v>
      </c>
    </row>
    <row r="46" spans="1:31" ht="18" customHeight="1">
      <c r="A46" s="71" t="s">
        <v>1437</v>
      </c>
      <c r="B46" s="80">
        <v>19.2</v>
      </c>
      <c r="C46" s="80">
        <v>17.399999999999999</v>
      </c>
      <c r="D46" s="80">
        <v>21.9</v>
      </c>
      <c r="E46" s="80">
        <v>19.2</v>
      </c>
      <c r="F46" s="80">
        <v>12.4</v>
      </c>
      <c r="G46" s="80" t="s">
        <v>32</v>
      </c>
      <c r="H46" s="80" t="s">
        <v>31</v>
      </c>
      <c r="I46" s="80" t="s">
        <v>109</v>
      </c>
      <c r="J46" s="80">
        <v>24.3</v>
      </c>
      <c r="K46" s="80">
        <v>24</v>
      </c>
      <c r="L46" s="80">
        <v>24.8</v>
      </c>
      <c r="M46" s="80" t="s">
        <v>46</v>
      </c>
      <c r="N46" s="80" t="s">
        <v>89</v>
      </c>
      <c r="O46" s="80" t="s">
        <v>43</v>
      </c>
      <c r="P46" s="80">
        <v>431.1</v>
      </c>
      <c r="Q46" s="80" t="s">
        <v>174</v>
      </c>
      <c r="R46" s="80">
        <v>0</v>
      </c>
      <c r="S46" s="80">
        <v>0</v>
      </c>
      <c r="T46" s="80">
        <v>0</v>
      </c>
      <c r="U46" s="80">
        <v>0</v>
      </c>
      <c r="V46" s="80">
        <v>93.7</v>
      </c>
      <c r="W46" s="80">
        <v>122.4</v>
      </c>
      <c r="X46" s="80">
        <v>239.3</v>
      </c>
      <c r="Y46" s="80">
        <v>6.3</v>
      </c>
      <c r="Z46" s="80">
        <v>22</v>
      </c>
      <c r="AA46" s="80" t="s">
        <v>516</v>
      </c>
      <c r="AB46" s="80">
        <v>1095.9000000000001</v>
      </c>
      <c r="AC46" s="80">
        <v>1095.2</v>
      </c>
      <c r="AD46" s="80">
        <v>1097</v>
      </c>
      <c r="AE46" s="85">
        <v>1009.1</v>
      </c>
    </row>
    <row r="47" spans="1:31" ht="18" customHeight="1">
      <c r="A47" s="66" t="s">
        <v>1438</v>
      </c>
      <c r="B47" s="81">
        <v>24.1</v>
      </c>
      <c r="C47" s="81">
        <v>21.9</v>
      </c>
      <c r="D47" s="81">
        <v>25.6</v>
      </c>
      <c r="E47" s="81">
        <v>24.1</v>
      </c>
      <c r="F47" s="81">
        <v>12</v>
      </c>
      <c r="G47" s="81" t="s">
        <v>40</v>
      </c>
      <c r="H47" s="81" t="s">
        <v>233</v>
      </c>
      <c r="I47" s="81" t="s">
        <v>42</v>
      </c>
      <c r="J47" s="81">
        <v>24.2</v>
      </c>
      <c r="K47" s="81">
        <v>24</v>
      </c>
      <c r="L47" s="81">
        <v>24.3</v>
      </c>
      <c r="M47" s="81" t="s">
        <v>55</v>
      </c>
      <c r="N47" s="81" t="s">
        <v>134</v>
      </c>
      <c r="O47" s="81" t="s">
        <v>87</v>
      </c>
      <c r="P47" s="81">
        <v>738.8</v>
      </c>
      <c r="Q47" s="81" t="s">
        <v>38</v>
      </c>
      <c r="R47" s="81">
        <v>0</v>
      </c>
      <c r="S47" s="81">
        <v>0</v>
      </c>
      <c r="T47" s="81">
        <v>0</v>
      </c>
      <c r="U47" s="81">
        <v>0</v>
      </c>
      <c r="V47" s="81">
        <v>93.7</v>
      </c>
      <c r="W47" s="81">
        <v>122.4</v>
      </c>
      <c r="X47" s="81">
        <v>239.3</v>
      </c>
      <c r="Y47" s="81">
        <v>9.6</v>
      </c>
      <c r="Z47" s="81">
        <v>25.6</v>
      </c>
      <c r="AA47" s="81" t="s">
        <v>360</v>
      </c>
      <c r="AB47" s="81">
        <v>1096.8</v>
      </c>
      <c r="AC47" s="81">
        <v>1096.2</v>
      </c>
      <c r="AD47" s="81">
        <v>1097.3</v>
      </c>
      <c r="AE47" s="86">
        <v>1010</v>
      </c>
    </row>
    <row r="48" spans="1:31" ht="18" customHeight="1">
      <c r="A48" s="71" t="s">
        <v>1439</v>
      </c>
      <c r="B48" s="80">
        <v>24.4</v>
      </c>
      <c r="C48" s="80">
        <v>23.3</v>
      </c>
      <c r="D48" s="80">
        <v>26.1</v>
      </c>
      <c r="E48" s="80">
        <v>24.4</v>
      </c>
      <c r="F48" s="80">
        <v>13.8</v>
      </c>
      <c r="G48" s="80" t="s">
        <v>51</v>
      </c>
      <c r="H48" s="80" t="s">
        <v>132</v>
      </c>
      <c r="I48" s="80" t="s">
        <v>31</v>
      </c>
      <c r="J48" s="80">
        <v>24.5</v>
      </c>
      <c r="K48" s="80">
        <v>24.3</v>
      </c>
      <c r="L48" s="80">
        <v>24.7</v>
      </c>
      <c r="M48" s="80" t="s">
        <v>89</v>
      </c>
      <c r="N48" s="80" t="s">
        <v>134</v>
      </c>
      <c r="O48" s="80" t="s">
        <v>51</v>
      </c>
      <c r="P48" s="80">
        <v>630.29999999999995</v>
      </c>
      <c r="Q48" s="80" t="s">
        <v>88</v>
      </c>
      <c r="R48" s="80">
        <v>0</v>
      </c>
      <c r="S48" s="80">
        <v>0</v>
      </c>
      <c r="T48" s="80">
        <v>0</v>
      </c>
      <c r="U48" s="80">
        <v>0</v>
      </c>
      <c r="V48" s="80">
        <v>93.7</v>
      </c>
      <c r="W48" s="80">
        <v>122.4</v>
      </c>
      <c r="X48" s="80">
        <v>239.3</v>
      </c>
      <c r="Y48" s="80">
        <v>10.3</v>
      </c>
      <c r="Z48" s="80">
        <v>25.6</v>
      </c>
      <c r="AA48" s="80" t="s">
        <v>673</v>
      </c>
      <c r="AB48" s="80">
        <v>1096.0999999999999</v>
      </c>
      <c r="AC48" s="80">
        <v>1095.7</v>
      </c>
      <c r="AD48" s="80">
        <v>1096.7</v>
      </c>
      <c r="AE48" s="85">
        <v>1009.3</v>
      </c>
    </row>
    <row r="49" spans="1:31" ht="18" customHeight="1">
      <c r="A49" s="66" t="s">
        <v>1440</v>
      </c>
      <c r="B49" s="81">
        <v>21.6</v>
      </c>
      <c r="C49" s="81">
        <v>20.2</v>
      </c>
      <c r="D49" s="81">
        <v>23.5</v>
      </c>
      <c r="E49" s="81">
        <v>21.6</v>
      </c>
      <c r="F49" s="81">
        <v>14.4</v>
      </c>
      <c r="G49" s="81" t="s">
        <v>92</v>
      </c>
      <c r="H49" s="81" t="s">
        <v>43</v>
      </c>
      <c r="I49" s="81" t="s">
        <v>128</v>
      </c>
      <c r="J49" s="81">
        <v>24.7</v>
      </c>
      <c r="K49" s="81">
        <v>24.7</v>
      </c>
      <c r="L49" s="81">
        <v>24.8</v>
      </c>
      <c r="M49" s="81" t="s">
        <v>87</v>
      </c>
      <c r="N49" s="81" t="s">
        <v>51</v>
      </c>
      <c r="O49" s="81" t="s">
        <v>87</v>
      </c>
      <c r="P49" s="81">
        <v>19.399999999999999</v>
      </c>
      <c r="Q49" s="81" t="s">
        <v>47</v>
      </c>
      <c r="R49" s="81">
        <v>0</v>
      </c>
      <c r="S49" s="81">
        <v>0</v>
      </c>
      <c r="T49" s="81">
        <v>0</v>
      </c>
      <c r="U49" s="81">
        <v>0</v>
      </c>
      <c r="V49" s="81">
        <v>93.7</v>
      </c>
      <c r="W49" s="81">
        <v>122.4</v>
      </c>
      <c r="X49" s="81">
        <v>239.3</v>
      </c>
      <c r="Y49" s="81">
        <v>4.2</v>
      </c>
      <c r="Z49" s="81">
        <v>20.2</v>
      </c>
      <c r="AA49" s="81" t="s">
        <v>313</v>
      </c>
      <c r="AB49" s="81">
        <v>1097.5</v>
      </c>
      <c r="AC49" s="81">
        <v>1096.2</v>
      </c>
      <c r="AD49" s="81">
        <v>1098.5</v>
      </c>
      <c r="AE49" s="86">
        <v>1010.7</v>
      </c>
    </row>
    <row r="50" spans="1:31" ht="18" customHeight="1">
      <c r="A50" s="71" t="s">
        <v>1441</v>
      </c>
      <c r="B50" s="80">
        <v>19.2</v>
      </c>
      <c r="C50" s="80">
        <v>17.8</v>
      </c>
      <c r="D50" s="80">
        <v>20.2</v>
      </c>
      <c r="E50" s="80">
        <v>19.2</v>
      </c>
      <c r="F50" s="80">
        <v>13.7</v>
      </c>
      <c r="G50" s="80" t="s">
        <v>93</v>
      </c>
      <c r="H50" s="80" t="s">
        <v>91</v>
      </c>
      <c r="I50" s="80" t="s">
        <v>34</v>
      </c>
      <c r="J50" s="80">
        <v>24.6</v>
      </c>
      <c r="K50" s="80">
        <v>24.3</v>
      </c>
      <c r="L50" s="80">
        <v>24.7</v>
      </c>
      <c r="M50" s="80" t="s">
        <v>87</v>
      </c>
      <c r="N50" s="80" t="s">
        <v>51</v>
      </c>
      <c r="O50" s="80" t="s">
        <v>87</v>
      </c>
      <c r="P50" s="80">
        <v>0</v>
      </c>
      <c r="Q50" s="80" t="s">
        <v>47</v>
      </c>
      <c r="R50" s="80">
        <v>0</v>
      </c>
      <c r="S50" s="80">
        <v>0</v>
      </c>
      <c r="T50" s="80">
        <v>0</v>
      </c>
      <c r="U50" s="80">
        <v>0</v>
      </c>
      <c r="V50" s="80">
        <v>93.7</v>
      </c>
      <c r="W50" s="80">
        <v>122.4</v>
      </c>
      <c r="X50" s="80">
        <v>239.3</v>
      </c>
      <c r="Y50" s="80">
        <v>3</v>
      </c>
      <c r="Z50" s="80">
        <v>13</v>
      </c>
      <c r="AA50" s="80" t="s">
        <v>313</v>
      </c>
      <c r="AB50" s="80">
        <v>1098.5999999999999</v>
      </c>
      <c r="AC50" s="80">
        <v>1098.0999999999999</v>
      </c>
      <c r="AD50" s="80">
        <v>1099.0999999999999</v>
      </c>
      <c r="AE50" s="85">
        <v>1011.8</v>
      </c>
    </row>
    <row r="51" spans="1:31" ht="18" customHeight="1">
      <c r="A51" s="66" t="s">
        <v>1442</v>
      </c>
      <c r="B51" s="81">
        <v>17.8</v>
      </c>
      <c r="C51" s="81">
        <v>16.2</v>
      </c>
      <c r="D51" s="81">
        <v>19.100000000000001</v>
      </c>
      <c r="E51" s="81">
        <v>17.8</v>
      </c>
      <c r="F51" s="81">
        <v>12.8</v>
      </c>
      <c r="G51" s="81" t="s">
        <v>62</v>
      </c>
      <c r="H51" s="81" t="s">
        <v>59</v>
      </c>
      <c r="I51" s="81" t="s">
        <v>138</v>
      </c>
      <c r="J51" s="81">
        <v>24.1</v>
      </c>
      <c r="K51" s="81">
        <v>23.7</v>
      </c>
      <c r="L51" s="81">
        <v>24.3</v>
      </c>
      <c r="M51" s="81" t="s">
        <v>51</v>
      </c>
      <c r="N51" s="81" t="s">
        <v>89</v>
      </c>
      <c r="O51" s="81" t="s">
        <v>87</v>
      </c>
      <c r="P51" s="81">
        <v>0</v>
      </c>
      <c r="Q51" s="81" t="s">
        <v>47</v>
      </c>
      <c r="R51" s="81">
        <v>0</v>
      </c>
      <c r="S51" s="81">
        <v>0</v>
      </c>
      <c r="T51" s="81">
        <v>0</v>
      </c>
      <c r="U51" s="81">
        <v>0</v>
      </c>
      <c r="V51" s="81">
        <v>93.7</v>
      </c>
      <c r="W51" s="81">
        <v>122.4</v>
      </c>
      <c r="X51" s="81">
        <v>239.3</v>
      </c>
      <c r="Y51" s="81">
        <v>2.2999999999999998</v>
      </c>
      <c r="Z51" s="81">
        <v>9.4</v>
      </c>
      <c r="AA51" s="81" t="s">
        <v>416</v>
      </c>
      <c r="AB51" s="81">
        <v>1098.4000000000001</v>
      </c>
      <c r="AC51" s="81">
        <v>1098</v>
      </c>
      <c r="AD51" s="81">
        <v>1098.9000000000001</v>
      </c>
      <c r="AE51" s="86">
        <v>1011.6</v>
      </c>
    </row>
    <row r="52" spans="1:31" ht="18" customHeight="1">
      <c r="A52" s="71" t="s">
        <v>1443</v>
      </c>
      <c r="B52" s="80">
        <v>18.5</v>
      </c>
      <c r="C52" s="80">
        <v>16.3</v>
      </c>
      <c r="D52" s="80">
        <v>23.8</v>
      </c>
      <c r="E52" s="80">
        <v>18.5</v>
      </c>
      <c r="F52" s="80">
        <v>13.5</v>
      </c>
      <c r="G52" s="80" t="s">
        <v>62</v>
      </c>
      <c r="H52" s="80" t="s">
        <v>39</v>
      </c>
      <c r="I52" s="80" t="s">
        <v>82</v>
      </c>
      <c r="J52" s="80">
        <v>23.6</v>
      </c>
      <c r="K52" s="80">
        <v>23.5</v>
      </c>
      <c r="L52" s="80">
        <v>23.7</v>
      </c>
      <c r="M52" s="80" t="s">
        <v>87</v>
      </c>
      <c r="N52" s="80" t="s">
        <v>51</v>
      </c>
      <c r="O52" s="80" t="s">
        <v>46</v>
      </c>
      <c r="P52" s="80">
        <v>422.9</v>
      </c>
      <c r="Q52" s="80" t="s">
        <v>174</v>
      </c>
      <c r="R52" s="80">
        <v>0</v>
      </c>
      <c r="S52" s="80">
        <v>0</v>
      </c>
      <c r="T52" s="80">
        <v>0</v>
      </c>
      <c r="U52" s="80">
        <v>0</v>
      </c>
      <c r="V52" s="80">
        <v>93.7</v>
      </c>
      <c r="W52" s="80">
        <v>122.4</v>
      </c>
      <c r="X52" s="80">
        <v>239.3</v>
      </c>
      <c r="Y52" s="80">
        <v>1.4</v>
      </c>
      <c r="Z52" s="80">
        <v>9.4</v>
      </c>
      <c r="AA52" s="80" t="s">
        <v>143</v>
      </c>
      <c r="AB52" s="80">
        <v>1099.4000000000001</v>
      </c>
      <c r="AC52" s="80">
        <v>1098.2</v>
      </c>
      <c r="AD52" s="80">
        <v>1100</v>
      </c>
      <c r="AE52" s="85">
        <v>1012.6</v>
      </c>
    </row>
    <row r="53" spans="1:31" ht="18" customHeight="1">
      <c r="A53" s="66" t="s">
        <v>1444</v>
      </c>
      <c r="B53" s="81">
        <v>22.4</v>
      </c>
      <c r="C53" s="81">
        <v>21.9</v>
      </c>
      <c r="D53" s="81">
        <v>23.1</v>
      </c>
      <c r="E53" s="81">
        <v>22.4</v>
      </c>
      <c r="F53" s="81">
        <v>15.1</v>
      </c>
      <c r="G53" s="81" t="s">
        <v>41</v>
      </c>
      <c r="H53" s="81" t="s">
        <v>39</v>
      </c>
      <c r="I53" s="81" t="s">
        <v>91</v>
      </c>
      <c r="J53" s="81">
        <v>23.7</v>
      </c>
      <c r="K53" s="81">
        <v>23.7</v>
      </c>
      <c r="L53" s="81">
        <v>23.8</v>
      </c>
      <c r="M53" s="81" t="s">
        <v>33</v>
      </c>
      <c r="N53" s="81" t="s">
        <v>46</v>
      </c>
      <c r="O53" s="81" t="s">
        <v>45</v>
      </c>
      <c r="P53" s="81">
        <v>731.3</v>
      </c>
      <c r="Q53" s="81" t="s">
        <v>38</v>
      </c>
      <c r="R53" s="81">
        <v>0</v>
      </c>
      <c r="S53" s="81">
        <v>0</v>
      </c>
      <c r="T53" s="81">
        <v>0</v>
      </c>
      <c r="U53" s="81">
        <v>0</v>
      </c>
      <c r="V53" s="81">
        <v>93.7</v>
      </c>
      <c r="W53" s="81">
        <v>122.4</v>
      </c>
      <c r="X53" s="81">
        <v>239.3</v>
      </c>
      <c r="Y53" s="81">
        <v>4.3</v>
      </c>
      <c r="Z53" s="81">
        <v>14.8</v>
      </c>
      <c r="AA53" s="81" t="s">
        <v>62</v>
      </c>
      <c r="AB53" s="81">
        <v>1100</v>
      </c>
      <c r="AC53" s="81">
        <v>1100</v>
      </c>
      <c r="AD53" s="81">
        <v>1100</v>
      </c>
      <c r="AE53" s="86">
        <v>1014</v>
      </c>
    </row>
    <row r="54" spans="1:31" ht="18" customHeight="1">
      <c r="A54" s="71" t="s">
        <v>1445</v>
      </c>
      <c r="B54" s="80">
        <v>22.6</v>
      </c>
      <c r="C54" s="80">
        <v>22</v>
      </c>
      <c r="D54" s="80">
        <v>23.4</v>
      </c>
      <c r="E54" s="80">
        <v>22.6</v>
      </c>
      <c r="F54" s="80">
        <v>15.5</v>
      </c>
      <c r="G54" s="80" t="s">
        <v>92</v>
      </c>
      <c r="H54" s="80" t="s">
        <v>31</v>
      </c>
      <c r="I54" s="80" t="s">
        <v>128</v>
      </c>
      <c r="J54" s="80">
        <v>24</v>
      </c>
      <c r="K54" s="80">
        <v>23.8</v>
      </c>
      <c r="L54" s="80">
        <v>24.2</v>
      </c>
      <c r="M54" s="80" t="s">
        <v>45</v>
      </c>
      <c r="N54" s="80" t="s">
        <v>33</v>
      </c>
      <c r="O54" s="80" t="s">
        <v>43</v>
      </c>
      <c r="P54" s="80">
        <v>585.1</v>
      </c>
      <c r="Q54" s="80" t="s">
        <v>186</v>
      </c>
      <c r="R54" s="80">
        <v>0</v>
      </c>
      <c r="S54" s="80">
        <v>0</v>
      </c>
      <c r="T54" s="80">
        <v>0</v>
      </c>
      <c r="U54" s="80">
        <v>0</v>
      </c>
      <c r="V54" s="80">
        <v>93.7</v>
      </c>
      <c r="W54" s="80">
        <v>122.4</v>
      </c>
      <c r="X54" s="80">
        <v>239.3</v>
      </c>
      <c r="Y54" s="80">
        <v>5.8</v>
      </c>
      <c r="Z54" s="80">
        <v>20.2</v>
      </c>
      <c r="AA54" s="80" t="s">
        <v>164</v>
      </c>
      <c r="AB54" s="80">
        <v>1099.9000000000001</v>
      </c>
      <c r="AC54" s="80">
        <v>1099.5</v>
      </c>
      <c r="AD54" s="80">
        <v>1100</v>
      </c>
      <c r="AE54" s="85">
        <v>1013.2</v>
      </c>
    </row>
    <row r="55" spans="1:31" ht="18" customHeight="1">
      <c r="A55" s="66" t="s">
        <v>1446</v>
      </c>
      <c r="B55" s="81">
        <v>22</v>
      </c>
      <c r="C55" s="81">
        <v>20.7</v>
      </c>
      <c r="D55" s="81">
        <v>23</v>
      </c>
      <c r="E55" s="81">
        <v>22</v>
      </c>
      <c r="F55" s="81">
        <v>15.7</v>
      </c>
      <c r="G55" s="81" t="s">
        <v>59</v>
      </c>
      <c r="H55" s="81" t="s">
        <v>42</v>
      </c>
      <c r="I55" s="81" t="s">
        <v>37</v>
      </c>
      <c r="J55" s="81">
        <v>24.3</v>
      </c>
      <c r="K55" s="81">
        <v>24.1</v>
      </c>
      <c r="L55" s="81">
        <v>24.5</v>
      </c>
      <c r="M55" s="81" t="s">
        <v>45</v>
      </c>
      <c r="N55" s="81" t="s">
        <v>33</v>
      </c>
      <c r="O55" s="81" t="s">
        <v>45</v>
      </c>
      <c r="P55" s="81">
        <v>25.6</v>
      </c>
      <c r="Q55" s="81" t="s">
        <v>47</v>
      </c>
      <c r="R55" s="81">
        <v>0</v>
      </c>
      <c r="S55" s="81">
        <v>0</v>
      </c>
      <c r="T55" s="81">
        <v>0</v>
      </c>
      <c r="U55" s="81">
        <v>0</v>
      </c>
      <c r="V55" s="81">
        <v>93.7</v>
      </c>
      <c r="W55" s="81">
        <v>122.4</v>
      </c>
      <c r="X55" s="81">
        <v>239.3</v>
      </c>
      <c r="Y55" s="81">
        <v>6.1</v>
      </c>
      <c r="Z55" s="81">
        <v>25.6</v>
      </c>
      <c r="AA55" s="81" t="s">
        <v>795</v>
      </c>
      <c r="AB55" s="81">
        <v>1099.9000000000001</v>
      </c>
      <c r="AC55" s="81">
        <v>1099.4000000000001</v>
      </c>
      <c r="AD55" s="81">
        <v>1100</v>
      </c>
      <c r="AE55" s="86">
        <v>1013.5</v>
      </c>
    </row>
    <row r="56" spans="1:31" ht="18" customHeight="1">
      <c r="A56" s="71" t="s">
        <v>1447</v>
      </c>
      <c r="B56" s="80">
        <v>18.5</v>
      </c>
      <c r="C56" s="80">
        <v>17.5</v>
      </c>
      <c r="D56" s="80">
        <v>20.7</v>
      </c>
      <c r="E56" s="80">
        <v>18.5</v>
      </c>
      <c r="F56" s="80">
        <v>14.9</v>
      </c>
      <c r="G56" s="80" t="s">
        <v>138</v>
      </c>
      <c r="H56" s="80" t="s">
        <v>86</v>
      </c>
      <c r="I56" s="80" t="s">
        <v>73</v>
      </c>
      <c r="J56" s="80">
        <v>24.5</v>
      </c>
      <c r="K56" s="80">
        <v>24.4</v>
      </c>
      <c r="L56" s="80">
        <v>24.5</v>
      </c>
      <c r="M56" s="80" t="s">
        <v>45</v>
      </c>
      <c r="N56" s="80" t="s">
        <v>45</v>
      </c>
      <c r="O56" s="80" t="s">
        <v>45</v>
      </c>
      <c r="P56" s="80">
        <v>0</v>
      </c>
      <c r="Q56" s="80" t="s">
        <v>47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122.4</v>
      </c>
      <c r="X56" s="80">
        <v>239.3</v>
      </c>
      <c r="Y56" s="80">
        <v>2.5</v>
      </c>
      <c r="Z56" s="80">
        <v>9.4</v>
      </c>
      <c r="AA56" s="80" t="s">
        <v>414</v>
      </c>
      <c r="AB56" s="80">
        <v>1100</v>
      </c>
      <c r="AC56" s="80">
        <v>1100</v>
      </c>
      <c r="AD56" s="80">
        <v>1100</v>
      </c>
      <c r="AE56" s="85">
        <v>1013.9</v>
      </c>
    </row>
    <row r="57" spans="1:31" ht="18" customHeight="1">
      <c r="A57" s="66" t="s">
        <v>1448</v>
      </c>
      <c r="B57" s="81">
        <v>17</v>
      </c>
      <c r="C57" s="81">
        <v>16</v>
      </c>
      <c r="D57" s="81">
        <v>18.2</v>
      </c>
      <c r="E57" s="81">
        <v>17</v>
      </c>
      <c r="F57" s="81">
        <v>14.3</v>
      </c>
      <c r="G57" s="81" t="s">
        <v>73</v>
      </c>
      <c r="H57" s="81" t="s">
        <v>82</v>
      </c>
      <c r="I57" s="81" t="s">
        <v>117</v>
      </c>
      <c r="J57" s="81">
        <v>24.2</v>
      </c>
      <c r="K57" s="81">
        <v>24</v>
      </c>
      <c r="L57" s="81">
        <v>24.4</v>
      </c>
      <c r="M57" s="81" t="s">
        <v>45</v>
      </c>
      <c r="N57" s="81" t="s">
        <v>45</v>
      </c>
      <c r="O57" s="81" t="s">
        <v>45</v>
      </c>
      <c r="P57" s="81">
        <v>0</v>
      </c>
      <c r="Q57" s="81" t="s">
        <v>47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122.4</v>
      </c>
      <c r="X57" s="81">
        <v>239.3</v>
      </c>
      <c r="Y57" s="81">
        <v>1.9</v>
      </c>
      <c r="Z57" s="81">
        <v>7.2</v>
      </c>
      <c r="AA57" s="81" t="s">
        <v>135</v>
      </c>
      <c r="AB57" s="81">
        <v>1099.7</v>
      </c>
      <c r="AC57" s="81">
        <v>1099.3</v>
      </c>
      <c r="AD57" s="81">
        <v>1100</v>
      </c>
      <c r="AE57" s="86">
        <v>1013</v>
      </c>
    </row>
    <row r="58" spans="1:31" ht="18" customHeight="1">
      <c r="A58" s="71" t="s">
        <v>1449</v>
      </c>
      <c r="B58" s="80">
        <v>18</v>
      </c>
      <c r="C58" s="80">
        <v>16</v>
      </c>
      <c r="D58" s="80">
        <v>21.9</v>
      </c>
      <c r="E58" s="80">
        <v>18</v>
      </c>
      <c r="F58" s="80">
        <v>13.8</v>
      </c>
      <c r="G58" s="80" t="s">
        <v>68</v>
      </c>
      <c r="H58" s="80" t="s">
        <v>35</v>
      </c>
      <c r="I58" s="80" t="s">
        <v>80</v>
      </c>
      <c r="J58" s="80">
        <v>23.8</v>
      </c>
      <c r="K58" s="80">
        <v>23.6</v>
      </c>
      <c r="L58" s="80">
        <v>24.1</v>
      </c>
      <c r="M58" s="80" t="s">
        <v>33</v>
      </c>
      <c r="N58" s="80" t="s">
        <v>33</v>
      </c>
      <c r="O58" s="80" t="s">
        <v>45</v>
      </c>
      <c r="P58" s="80">
        <v>368.2</v>
      </c>
      <c r="Q58" s="80" t="s">
        <v>189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122.4</v>
      </c>
      <c r="X58" s="80">
        <v>239.3</v>
      </c>
      <c r="Y58" s="80">
        <v>2.7</v>
      </c>
      <c r="Z58" s="80">
        <v>13</v>
      </c>
      <c r="AA58" s="80" t="s">
        <v>970</v>
      </c>
      <c r="AB58" s="80">
        <v>1099.5</v>
      </c>
      <c r="AC58" s="80">
        <v>1099</v>
      </c>
      <c r="AD58" s="80">
        <v>1100</v>
      </c>
      <c r="AE58" s="85">
        <v>1012.8</v>
      </c>
    </row>
    <row r="59" spans="1:31" ht="18" customHeight="1">
      <c r="A59" s="66" t="s">
        <v>1450</v>
      </c>
      <c r="B59" s="81">
        <v>22.9</v>
      </c>
      <c r="C59" s="81">
        <v>21.5</v>
      </c>
      <c r="D59" s="81">
        <v>24.5</v>
      </c>
      <c r="E59" s="81">
        <v>22.9</v>
      </c>
      <c r="F59" s="81">
        <v>16.5</v>
      </c>
      <c r="G59" s="81" t="s">
        <v>59</v>
      </c>
      <c r="H59" s="81" t="s">
        <v>60</v>
      </c>
      <c r="I59" s="81" t="s">
        <v>62</v>
      </c>
      <c r="J59" s="81">
        <v>23.7</v>
      </c>
      <c r="K59" s="81">
        <v>23.6</v>
      </c>
      <c r="L59" s="81">
        <v>23.8</v>
      </c>
      <c r="M59" s="81" t="s">
        <v>31</v>
      </c>
      <c r="N59" s="81" t="s">
        <v>33</v>
      </c>
      <c r="O59" s="81" t="s">
        <v>39</v>
      </c>
      <c r="P59" s="81">
        <v>847.2</v>
      </c>
      <c r="Q59" s="81" t="s">
        <v>56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122.4</v>
      </c>
      <c r="X59" s="81">
        <v>239.3</v>
      </c>
      <c r="Y59" s="81">
        <v>10.1</v>
      </c>
      <c r="Z59" s="81">
        <v>36.700000000000003</v>
      </c>
      <c r="AA59" s="81" t="s">
        <v>223</v>
      </c>
      <c r="AB59" s="81">
        <v>1099.3</v>
      </c>
      <c r="AC59" s="81">
        <v>1098.2</v>
      </c>
      <c r="AD59" s="81">
        <v>1100</v>
      </c>
      <c r="AE59" s="86">
        <v>1012.5</v>
      </c>
    </row>
    <row r="60" spans="1:31" ht="18" customHeight="1">
      <c r="A60" s="71" t="s">
        <v>1451</v>
      </c>
      <c r="B60" s="80">
        <v>22.7</v>
      </c>
      <c r="C60" s="80">
        <v>20.8</v>
      </c>
      <c r="D60" s="80">
        <v>24.7</v>
      </c>
      <c r="E60" s="80">
        <v>22.7</v>
      </c>
      <c r="F60" s="80">
        <v>15.4</v>
      </c>
      <c r="G60" s="80" t="s">
        <v>41</v>
      </c>
      <c r="H60" s="80" t="s">
        <v>51</v>
      </c>
      <c r="I60" s="80" t="s">
        <v>68</v>
      </c>
      <c r="J60" s="80">
        <v>23.9</v>
      </c>
      <c r="K60" s="80">
        <v>23.7</v>
      </c>
      <c r="L60" s="80">
        <v>24</v>
      </c>
      <c r="M60" s="80" t="s">
        <v>42</v>
      </c>
      <c r="N60" s="80" t="s">
        <v>43</v>
      </c>
      <c r="O60" s="80" t="s">
        <v>60</v>
      </c>
      <c r="P60" s="80">
        <v>665</v>
      </c>
      <c r="Q60" s="80" t="s">
        <v>88</v>
      </c>
      <c r="R60" s="80">
        <v>1.8</v>
      </c>
      <c r="S60" s="80">
        <v>0.3</v>
      </c>
      <c r="T60" s="80">
        <v>0.3</v>
      </c>
      <c r="U60" s="80">
        <v>0</v>
      </c>
      <c r="V60" s="80">
        <v>0.3</v>
      </c>
      <c r="W60" s="80">
        <v>122.7</v>
      </c>
      <c r="X60" s="80">
        <v>239.6</v>
      </c>
      <c r="Y60" s="80">
        <v>14</v>
      </c>
      <c r="Z60" s="80">
        <v>55.1</v>
      </c>
      <c r="AA60" s="80" t="s">
        <v>682</v>
      </c>
      <c r="AB60" s="80">
        <v>1097.9000000000001</v>
      </c>
      <c r="AC60" s="80">
        <v>1097.0999999999999</v>
      </c>
      <c r="AD60" s="80">
        <v>1098.5999999999999</v>
      </c>
      <c r="AE60" s="85">
        <v>1011.1</v>
      </c>
    </row>
    <row r="61" spans="1:31" ht="18" customHeight="1">
      <c r="A61" s="66" t="s">
        <v>1452</v>
      </c>
      <c r="B61" s="81">
        <v>20.399999999999999</v>
      </c>
      <c r="C61" s="81">
        <v>18.7</v>
      </c>
      <c r="D61" s="81">
        <v>21.7</v>
      </c>
      <c r="E61" s="81">
        <v>20.399999999999999</v>
      </c>
      <c r="F61" s="81">
        <v>12.7</v>
      </c>
      <c r="G61" s="81" t="s">
        <v>60</v>
      </c>
      <c r="H61" s="81" t="s">
        <v>45</v>
      </c>
      <c r="I61" s="81" t="s">
        <v>128</v>
      </c>
      <c r="J61" s="81">
        <v>23.7</v>
      </c>
      <c r="K61" s="81">
        <v>23.1</v>
      </c>
      <c r="L61" s="81">
        <v>24.1</v>
      </c>
      <c r="M61" s="81" t="s">
        <v>46</v>
      </c>
      <c r="N61" s="81" t="s">
        <v>55</v>
      </c>
      <c r="O61" s="81" t="s">
        <v>43</v>
      </c>
      <c r="P61" s="81">
        <v>24.2</v>
      </c>
      <c r="Q61" s="81" t="s">
        <v>47</v>
      </c>
      <c r="R61" s="81">
        <v>0</v>
      </c>
      <c r="S61" s="81">
        <v>0.3</v>
      </c>
      <c r="T61" s="81">
        <v>0</v>
      </c>
      <c r="U61" s="81">
        <v>0</v>
      </c>
      <c r="V61" s="81">
        <v>0.3</v>
      </c>
      <c r="W61" s="81">
        <v>122.7</v>
      </c>
      <c r="X61" s="81">
        <v>239.6</v>
      </c>
      <c r="Y61" s="81">
        <v>8.1999999999999993</v>
      </c>
      <c r="Z61" s="81">
        <v>20.2</v>
      </c>
      <c r="AA61" s="81" t="s">
        <v>840</v>
      </c>
      <c r="AB61" s="81">
        <v>1099.4000000000001</v>
      </c>
      <c r="AC61" s="81">
        <v>1098.0999999999999</v>
      </c>
      <c r="AD61" s="81">
        <v>1100</v>
      </c>
      <c r="AE61" s="86">
        <v>1012.6</v>
      </c>
    </row>
    <row r="62" spans="1:31" ht="18" customHeight="1">
      <c r="A62" s="71" t="s">
        <v>1453</v>
      </c>
      <c r="B62" s="80">
        <v>17.3</v>
      </c>
      <c r="C62" s="80">
        <v>16.5</v>
      </c>
      <c r="D62" s="80">
        <v>18.7</v>
      </c>
      <c r="E62" s="80">
        <v>17.3</v>
      </c>
      <c r="F62" s="80">
        <v>9.6</v>
      </c>
      <c r="G62" s="80" t="s">
        <v>39</v>
      </c>
      <c r="H62" s="80" t="s">
        <v>33</v>
      </c>
      <c r="I62" s="80" t="s">
        <v>128</v>
      </c>
      <c r="J62" s="80">
        <v>24</v>
      </c>
      <c r="K62" s="80">
        <v>23.5</v>
      </c>
      <c r="L62" s="80">
        <v>24.1</v>
      </c>
      <c r="M62" s="80" t="s">
        <v>87</v>
      </c>
      <c r="N62" s="80" t="s">
        <v>55</v>
      </c>
      <c r="O62" s="80" t="s">
        <v>46</v>
      </c>
      <c r="P62" s="80">
        <v>0</v>
      </c>
      <c r="Q62" s="80" t="s">
        <v>47</v>
      </c>
      <c r="R62" s="80">
        <v>0</v>
      </c>
      <c r="S62" s="80">
        <v>0.3</v>
      </c>
      <c r="T62" s="80">
        <v>0</v>
      </c>
      <c r="U62" s="80">
        <v>0</v>
      </c>
      <c r="V62" s="80">
        <v>0.3</v>
      </c>
      <c r="W62" s="80">
        <v>122.7</v>
      </c>
      <c r="X62" s="80">
        <v>239.6</v>
      </c>
      <c r="Y62" s="80">
        <v>5.6</v>
      </c>
      <c r="Z62" s="80">
        <v>20.2</v>
      </c>
      <c r="AA62" s="80" t="s">
        <v>782</v>
      </c>
      <c r="AB62" s="80">
        <v>1100</v>
      </c>
      <c r="AC62" s="80">
        <v>1100</v>
      </c>
      <c r="AD62" s="80">
        <v>1100</v>
      </c>
      <c r="AE62" s="85">
        <v>1014.2</v>
      </c>
    </row>
    <row r="63" spans="1:31" ht="18" customHeight="1">
      <c r="A63" s="66" t="s">
        <v>1454</v>
      </c>
      <c r="B63" s="81">
        <v>16.600000000000001</v>
      </c>
      <c r="C63" s="81">
        <v>15.3</v>
      </c>
      <c r="D63" s="81">
        <v>17.899999999999999</v>
      </c>
      <c r="E63" s="81">
        <v>16.600000000000001</v>
      </c>
      <c r="F63" s="81">
        <v>8.8000000000000007</v>
      </c>
      <c r="G63" s="81" t="s">
        <v>39</v>
      </c>
      <c r="H63" s="81" t="s">
        <v>87</v>
      </c>
      <c r="I63" s="81" t="s">
        <v>35</v>
      </c>
      <c r="J63" s="81">
        <v>24</v>
      </c>
      <c r="K63" s="81">
        <v>23.7</v>
      </c>
      <c r="L63" s="81">
        <v>24.1</v>
      </c>
      <c r="M63" s="81" t="s">
        <v>87</v>
      </c>
      <c r="N63" s="81" t="s">
        <v>89</v>
      </c>
      <c r="O63" s="81" t="s">
        <v>46</v>
      </c>
      <c r="P63" s="81">
        <v>0</v>
      </c>
      <c r="Q63" s="81" t="s">
        <v>47</v>
      </c>
      <c r="R63" s="81">
        <v>0</v>
      </c>
      <c r="S63" s="81">
        <v>0</v>
      </c>
      <c r="T63" s="81">
        <v>0</v>
      </c>
      <c r="U63" s="81">
        <v>0</v>
      </c>
      <c r="V63" s="81">
        <v>0.3</v>
      </c>
      <c r="W63" s="81">
        <v>122.7</v>
      </c>
      <c r="X63" s="81">
        <v>239.6</v>
      </c>
      <c r="Y63" s="81">
        <v>7.4</v>
      </c>
      <c r="Z63" s="81">
        <v>22</v>
      </c>
      <c r="AA63" s="81" t="s">
        <v>414</v>
      </c>
      <c r="AB63" s="81">
        <v>1100</v>
      </c>
      <c r="AC63" s="81">
        <v>1100</v>
      </c>
      <c r="AD63" s="81">
        <v>1100</v>
      </c>
      <c r="AE63" s="86">
        <v>1013.9</v>
      </c>
    </row>
    <row r="64" spans="1:31" ht="18" customHeight="1">
      <c r="A64" s="71" t="s">
        <v>1455</v>
      </c>
      <c r="B64" s="80">
        <v>16.899999999999999</v>
      </c>
      <c r="C64" s="80">
        <v>14.7</v>
      </c>
      <c r="D64" s="80">
        <v>20.100000000000001</v>
      </c>
      <c r="E64" s="80">
        <v>16.899999999999999</v>
      </c>
      <c r="F64" s="80">
        <v>9</v>
      </c>
      <c r="G64" s="80" t="s">
        <v>39</v>
      </c>
      <c r="H64" s="80" t="s">
        <v>52</v>
      </c>
      <c r="I64" s="80" t="s">
        <v>35</v>
      </c>
      <c r="J64" s="80">
        <v>22.9</v>
      </c>
      <c r="K64" s="80">
        <v>21.9</v>
      </c>
      <c r="L64" s="80">
        <v>23.7</v>
      </c>
      <c r="M64" s="80" t="s">
        <v>52</v>
      </c>
      <c r="N64" s="80" t="s">
        <v>107</v>
      </c>
      <c r="O64" s="80" t="s">
        <v>87</v>
      </c>
      <c r="P64" s="80">
        <v>399.4</v>
      </c>
      <c r="Q64" s="80" t="s">
        <v>189</v>
      </c>
      <c r="R64" s="80">
        <v>0</v>
      </c>
      <c r="S64" s="80">
        <v>0</v>
      </c>
      <c r="T64" s="80">
        <v>0</v>
      </c>
      <c r="U64" s="80">
        <v>0</v>
      </c>
      <c r="V64" s="80">
        <v>0.3</v>
      </c>
      <c r="W64" s="80">
        <v>122.7</v>
      </c>
      <c r="X64" s="80">
        <v>239.6</v>
      </c>
      <c r="Y64" s="80">
        <v>7.9</v>
      </c>
      <c r="Z64" s="80">
        <v>25.6</v>
      </c>
      <c r="AA64" s="80" t="s">
        <v>682</v>
      </c>
      <c r="AB64" s="80">
        <v>1100</v>
      </c>
      <c r="AC64" s="80">
        <v>1100</v>
      </c>
      <c r="AD64" s="80">
        <v>1100</v>
      </c>
      <c r="AE64" s="85">
        <v>1014.6</v>
      </c>
    </row>
    <row r="65" spans="1:31" ht="18" customHeight="1">
      <c r="A65" s="66" t="s">
        <v>1456</v>
      </c>
      <c r="B65" s="81">
        <v>21.8</v>
      </c>
      <c r="C65" s="81">
        <v>20.100000000000001</v>
      </c>
      <c r="D65" s="81">
        <v>23.1</v>
      </c>
      <c r="E65" s="81">
        <v>21.8</v>
      </c>
      <c r="F65" s="81">
        <v>9.1</v>
      </c>
      <c r="G65" s="81" t="s">
        <v>107</v>
      </c>
      <c r="H65" s="81" t="s">
        <v>278</v>
      </c>
      <c r="I65" s="81" t="s">
        <v>52</v>
      </c>
      <c r="J65" s="81">
        <v>23.1</v>
      </c>
      <c r="K65" s="81">
        <v>22.4</v>
      </c>
      <c r="L65" s="81">
        <v>23.5</v>
      </c>
      <c r="M65" s="81" t="s">
        <v>233</v>
      </c>
      <c r="N65" s="81" t="s">
        <v>278</v>
      </c>
      <c r="O65" s="81" t="s">
        <v>344</v>
      </c>
      <c r="P65" s="81">
        <v>841.5</v>
      </c>
      <c r="Q65" s="81" t="s">
        <v>56</v>
      </c>
      <c r="R65" s="81">
        <v>0</v>
      </c>
      <c r="S65" s="81">
        <v>0</v>
      </c>
      <c r="T65" s="81">
        <v>0</v>
      </c>
      <c r="U65" s="81">
        <v>0</v>
      </c>
      <c r="V65" s="81">
        <v>0.3</v>
      </c>
      <c r="W65" s="81">
        <v>122.7</v>
      </c>
      <c r="X65" s="81">
        <v>239.6</v>
      </c>
      <c r="Y65" s="81">
        <v>11</v>
      </c>
      <c r="Z65" s="81">
        <v>31.3</v>
      </c>
      <c r="AA65" s="81" t="s">
        <v>617</v>
      </c>
      <c r="AB65" s="81">
        <v>1100</v>
      </c>
      <c r="AC65" s="81">
        <v>1100</v>
      </c>
      <c r="AD65" s="81">
        <v>1100</v>
      </c>
      <c r="AE65" s="86">
        <v>1015</v>
      </c>
    </row>
    <row r="66" spans="1:31" ht="18" customHeight="1">
      <c r="A66" s="71" t="s">
        <v>1457</v>
      </c>
      <c r="B66" s="80">
        <v>22.5</v>
      </c>
      <c r="C66" s="80">
        <v>20.9</v>
      </c>
      <c r="D66" s="80">
        <v>23.6</v>
      </c>
      <c r="E66" s="80">
        <v>22.5</v>
      </c>
      <c r="F66" s="80">
        <v>7.9</v>
      </c>
      <c r="G66" s="80" t="s">
        <v>179</v>
      </c>
      <c r="H66" s="80" t="s">
        <v>440</v>
      </c>
      <c r="I66" s="80" t="s">
        <v>134</v>
      </c>
      <c r="J66" s="80">
        <v>23.3</v>
      </c>
      <c r="K66" s="80">
        <v>23.2</v>
      </c>
      <c r="L66" s="80">
        <v>23.3</v>
      </c>
      <c r="M66" s="80" t="s">
        <v>334</v>
      </c>
      <c r="N66" s="80" t="s">
        <v>278</v>
      </c>
      <c r="O66" s="80" t="s">
        <v>107</v>
      </c>
      <c r="P66" s="80">
        <v>628.6</v>
      </c>
      <c r="Q66" s="80" t="s">
        <v>88</v>
      </c>
      <c r="R66" s="80">
        <v>0</v>
      </c>
      <c r="S66" s="80">
        <v>0</v>
      </c>
      <c r="T66" s="80">
        <v>0</v>
      </c>
      <c r="U66" s="80">
        <v>0</v>
      </c>
      <c r="V66" s="80">
        <v>0.3</v>
      </c>
      <c r="W66" s="80">
        <v>122.7</v>
      </c>
      <c r="X66" s="80">
        <v>239.6</v>
      </c>
      <c r="Y66" s="80">
        <v>10.9</v>
      </c>
      <c r="Z66" s="80">
        <v>36.700000000000003</v>
      </c>
      <c r="AA66" s="80" t="s">
        <v>1458</v>
      </c>
      <c r="AB66" s="80">
        <v>1100</v>
      </c>
      <c r="AC66" s="80">
        <v>1099.8</v>
      </c>
      <c r="AD66" s="80">
        <v>1100</v>
      </c>
      <c r="AE66" s="85">
        <v>1013.7</v>
      </c>
    </row>
    <row r="67" spans="1:31" ht="18" customHeight="1">
      <c r="A67" s="66" t="s">
        <v>1459</v>
      </c>
      <c r="B67" s="81">
        <v>19</v>
      </c>
      <c r="C67" s="81">
        <v>17.8</v>
      </c>
      <c r="D67" s="81">
        <v>20.8</v>
      </c>
      <c r="E67" s="81">
        <v>19</v>
      </c>
      <c r="F67" s="81">
        <v>9.1</v>
      </c>
      <c r="G67" s="81" t="s">
        <v>87</v>
      </c>
      <c r="H67" s="81" t="s">
        <v>134</v>
      </c>
      <c r="I67" s="81" t="s">
        <v>43</v>
      </c>
      <c r="J67" s="81">
        <v>22.6</v>
      </c>
      <c r="K67" s="81">
        <v>21.1</v>
      </c>
      <c r="L67" s="81">
        <v>23.3</v>
      </c>
      <c r="M67" s="81" t="s">
        <v>107</v>
      </c>
      <c r="N67" s="81" t="s">
        <v>233</v>
      </c>
      <c r="O67" s="81" t="s">
        <v>130</v>
      </c>
      <c r="P67" s="81">
        <v>21.6</v>
      </c>
      <c r="Q67" s="81" t="s">
        <v>47</v>
      </c>
      <c r="R67" s="81">
        <v>0</v>
      </c>
      <c r="S67" s="81">
        <v>0</v>
      </c>
      <c r="T67" s="81">
        <v>0</v>
      </c>
      <c r="U67" s="81">
        <v>0</v>
      </c>
      <c r="V67" s="81">
        <v>0.3</v>
      </c>
      <c r="W67" s="81">
        <v>122.7</v>
      </c>
      <c r="X67" s="81">
        <v>239.6</v>
      </c>
      <c r="Y67" s="81">
        <v>11.3</v>
      </c>
      <c r="Z67" s="81">
        <v>33.1</v>
      </c>
      <c r="AA67" s="81" t="s">
        <v>1458</v>
      </c>
      <c r="AB67" s="81">
        <v>1100</v>
      </c>
      <c r="AC67" s="81">
        <v>1100</v>
      </c>
      <c r="AD67" s="81">
        <v>1100</v>
      </c>
      <c r="AE67" s="86">
        <v>1013.9</v>
      </c>
    </row>
    <row r="68" spans="1:31" ht="18" customHeight="1">
      <c r="A68" s="71" t="s">
        <v>1460</v>
      </c>
      <c r="B68" s="80">
        <v>17.2</v>
      </c>
      <c r="C68" s="80">
        <v>16.399999999999999</v>
      </c>
      <c r="D68" s="80">
        <v>18.100000000000001</v>
      </c>
      <c r="E68" s="80">
        <v>17.2</v>
      </c>
      <c r="F68" s="80">
        <v>9</v>
      </c>
      <c r="G68" s="80" t="s">
        <v>42</v>
      </c>
      <c r="H68" s="80" t="s">
        <v>33</v>
      </c>
      <c r="I68" s="80" t="s">
        <v>41</v>
      </c>
      <c r="J68" s="80">
        <v>23.1</v>
      </c>
      <c r="K68" s="80">
        <v>21.1</v>
      </c>
      <c r="L68" s="80">
        <v>23.5</v>
      </c>
      <c r="M68" s="80" t="s">
        <v>40</v>
      </c>
      <c r="N68" s="80" t="s">
        <v>130</v>
      </c>
      <c r="O68" s="80" t="s">
        <v>134</v>
      </c>
      <c r="P68" s="80">
        <v>0</v>
      </c>
      <c r="Q68" s="80" t="s">
        <v>47</v>
      </c>
      <c r="R68" s="80">
        <v>0</v>
      </c>
      <c r="S68" s="80">
        <v>0</v>
      </c>
      <c r="T68" s="80">
        <v>0</v>
      </c>
      <c r="U68" s="80">
        <v>0</v>
      </c>
      <c r="V68" s="80">
        <v>0.3</v>
      </c>
      <c r="W68" s="80">
        <v>122.7</v>
      </c>
      <c r="X68" s="80">
        <v>239.6</v>
      </c>
      <c r="Y68" s="80">
        <v>4.5</v>
      </c>
      <c r="Z68" s="80">
        <v>16.600000000000001</v>
      </c>
      <c r="AA68" s="80" t="s">
        <v>153</v>
      </c>
      <c r="AB68" s="80">
        <v>1100</v>
      </c>
      <c r="AC68" s="80">
        <v>1100</v>
      </c>
      <c r="AD68" s="80">
        <v>1100</v>
      </c>
      <c r="AE68" s="85">
        <v>1014</v>
      </c>
    </row>
    <row r="69" spans="1:31" ht="18" customHeight="1">
      <c r="A69" s="66" t="s">
        <v>1461</v>
      </c>
      <c r="B69" s="81">
        <v>17.7</v>
      </c>
      <c r="C69" s="81">
        <v>16.600000000000001</v>
      </c>
      <c r="D69" s="81">
        <v>18.5</v>
      </c>
      <c r="E69" s="81">
        <v>17.7</v>
      </c>
      <c r="F69" s="81">
        <v>9.6999999999999993</v>
      </c>
      <c r="G69" s="81" t="s">
        <v>42</v>
      </c>
      <c r="H69" s="81" t="s">
        <v>45</v>
      </c>
      <c r="I69" s="81" t="s">
        <v>32</v>
      </c>
      <c r="J69" s="81">
        <v>23.6</v>
      </c>
      <c r="K69" s="81">
        <v>23.5</v>
      </c>
      <c r="L69" s="81">
        <v>23.6</v>
      </c>
      <c r="M69" s="81" t="s">
        <v>52</v>
      </c>
      <c r="N69" s="81" t="s">
        <v>134</v>
      </c>
      <c r="O69" s="81" t="s">
        <v>55</v>
      </c>
      <c r="P69" s="81">
        <v>0</v>
      </c>
      <c r="Q69" s="81" t="s">
        <v>47</v>
      </c>
      <c r="R69" s="81">
        <v>0</v>
      </c>
      <c r="S69" s="81">
        <v>0</v>
      </c>
      <c r="T69" s="81">
        <v>0</v>
      </c>
      <c r="U69" s="81">
        <v>0</v>
      </c>
      <c r="V69" s="81">
        <v>0.3</v>
      </c>
      <c r="W69" s="81">
        <v>122.7</v>
      </c>
      <c r="X69" s="81">
        <v>239.6</v>
      </c>
      <c r="Y69" s="81">
        <v>4.3</v>
      </c>
      <c r="Z69" s="81">
        <v>22</v>
      </c>
      <c r="AA69" s="81" t="s">
        <v>1158</v>
      </c>
      <c r="AB69" s="81">
        <v>1099.7</v>
      </c>
      <c r="AC69" s="81">
        <v>1099.2</v>
      </c>
      <c r="AD69" s="81">
        <v>1100</v>
      </c>
      <c r="AE69" s="86">
        <v>1012.9</v>
      </c>
    </row>
    <row r="70" spans="1:31" ht="18" customHeight="1">
      <c r="A70" s="71" t="s">
        <v>1462</v>
      </c>
      <c r="B70" s="80">
        <v>18.5</v>
      </c>
      <c r="C70" s="80">
        <v>15.7</v>
      </c>
      <c r="D70" s="80">
        <v>21.1</v>
      </c>
      <c r="E70" s="80">
        <v>18.5</v>
      </c>
      <c r="F70" s="80">
        <v>10.7</v>
      </c>
      <c r="G70" s="80" t="s">
        <v>60</v>
      </c>
      <c r="H70" s="80" t="s">
        <v>87</v>
      </c>
      <c r="I70" s="80" t="s">
        <v>91</v>
      </c>
      <c r="J70" s="80">
        <v>23.4</v>
      </c>
      <c r="K70" s="80">
        <v>23.2</v>
      </c>
      <c r="L70" s="80">
        <v>23.6</v>
      </c>
      <c r="M70" s="80" t="s">
        <v>52</v>
      </c>
      <c r="N70" s="80" t="s">
        <v>40</v>
      </c>
      <c r="O70" s="80" t="s">
        <v>55</v>
      </c>
      <c r="P70" s="80">
        <v>407.7</v>
      </c>
      <c r="Q70" s="80" t="s">
        <v>189</v>
      </c>
      <c r="R70" s="80">
        <v>0</v>
      </c>
      <c r="S70" s="80">
        <v>0</v>
      </c>
      <c r="T70" s="80">
        <v>0</v>
      </c>
      <c r="U70" s="80">
        <v>0</v>
      </c>
      <c r="V70" s="80">
        <v>0.3</v>
      </c>
      <c r="W70" s="80">
        <v>122.7</v>
      </c>
      <c r="X70" s="80">
        <v>239.6</v>
      </c>
      <c r="Y70" s="80">
        <v>2</v>
      </c>
      <c r="Z70" s="80">
        <v>16.600000000000001</v>
      </c>
      <c r="AA70" s="80" t="s">
        <v>1011</v>
      </c>
      <c r="AB70" s="80">
        <v>1099.7</v>
      </c>
      <c r="AC70" s="80">
        <v>1099.2</v>
      </c>
      <c r="AD70" s="80">
        <v>1100</v>
      </c>
      <c r="AE70" s="85">
        <v>1013</v>
      </c>
    </row>
    <row r="71" spans="1:31" ht="18" customHeight="1">
      <c r="A71" s="66" t="s">
        <v>1463</v>
      </c>
      <c r="B71" s="81">
        <v>21</v>
      </c>
      <c r="C71" s="81">
        <v>20.2</v>
      </c>
      <c r="D71" s="81">
        <v>21.8</v>
      </c>
      <c r="E71" s="81">
        <v>21</v>
      </c>
      <c r="F71" s="81">
        <v>11.5</v>
      </c>
      <c r="G71" s="81" t="s">
        <v>46</v>
      </c>
      <c r="H71" s="81" t="s">
        <v>52</v>
      </c>
      <c r="I71" s="81" t="s">
        <v>42</v>
      </c>
      <c r="J71" s="81">
        <v>22.6</v>
      </c>
      <c r="K71" s="81">
        <v>22.1</v>
      </c>
      <c r="L71" s="81">
        <v>23.3</v>
      </c>
      <c r="M71" s="81" t="s">
        <v>52</v>
      </c>
      <c r="N71" s="81" t="s">
        <v>344</v>
      </c>
      <c r="O71" s="81" t="s">
        <v>51</v>
      </c>
      <c r="P71" s="81">
        <v>881.9</v>
      </c>
      <c r="Q71" s="81" t="s">
        <v>56</v>
      </c>
      <c r="R71" s="81">
        <v>0</v>
      </c>
      <c r="S71" s="81">
        <v>0</v>
      </c>
      <c r="T71" s="81">
        <v>0</v>
      </c>
      <c r="U71" s="81">
        <v>0</v>
      </c>
      <c r="V71" s="81">
        <v>0.3</v>
      </c>
      <c r="W71" s="81">
        <v>122.7</v>
      </c>
      <c r="X71" s="81">
        <v>239.6</v>
      </c>
      <c r="Y71" s="81">
        <v>4.4000000000000004</v>
      </c>
      <c r="Z71" s="81">
        <v>18.399999999999999</v>
      </c>
      <c r="AA71" s="81" t="s">
        <v>39</v>
      </c>
      <c r="AB71" s="81">
        <v>1099.7</v>
      </c>
      <c r="AC71" s="81">
        <v>1098.7</v>
      </c>
      <c r="AD71" s="81">
        <v>1100</v>
      </c>
      <c r="AE71" s="86">
        <v>1012.9</v>
      </c>
    </row>
    <row r="72" spans="1:31" ht="18" customHeight="1">
      <c r="A72" s="71" t="s">
        <v>1464</v>
      </c>
      <c r="B72" s="80">
        <v>21.2</v>
      </c>
      <c r="C72" s="80">
        <v>20.8</v>
      </c>
      <c r="D72" s="80">
        <v>21.9</v>
      </c>
      <c r="E72" s="80">
        <v>21.2</v>
      </c>
      <c r="F72" s="80">
        <v>13</v>
      </c>
      <c r="G72" s="80" t="s">
        <v>42</v>
      </c>
      <c r="H72" s="80" t="s">
        <v>87</v>
      </c>
      <c r="I72" s="80" t="s">
        <v>32</v>
      </c>
      <c r="J72" s="80">
        <v>22.8</v>
      </c>
      <c r="K72" s="80">
        <v>22.3</v>
      </c>
      <c r="L72" s="80">
        <v>23.1</v>
      </c>
      <c r="M72" s="80" t="s">
        <v>89</v>
      </c>
      <c r="N72" s="80" t="s">
        <v>55</v>
      </c>
      <c r="O72" s="80" t="s">
        <v>46</v>
      </c>
      <c r="P72" s="80">
        <v>759.1</v>
      </c>
      <c r="Q72" s="80" t="s">
        <v>38</v>
      </c>
      <c r="R72" s="80">
        <v>0</v>
      </c>
      <c r="S72" s="80">
        <v>0</v>
      </c>
      <c r="T72" s="80">
        <v>0</v>
      </c>
      <c r="U72" s="80">
        <v>0</v>
      </c>
      <c r="V72" s="80">
        <v>0.3</v>
      </c>
      <c r="W72" s="80">
        <v>122.7</v>
      </c>
      <c r="X72" s="80">
        <v>239.6</v>
      </c>
      <c r="Y72" s="80">
        <v>8</v>
      </c>
      <c r="Z72" s="80">
        <v>22</v>
      </c>
      <c r="AA72" s="80" t="s">
        <v>695</v>
      </c>
      <c r="AB72" s="80">
        <v>1098.2</v>
      </c>
      <c r="AC72" s="80">
        <v>1097.5999999999999</v>
      </c>
      <c r="AD72" s="80">
        <v>1098.9000000000001</v>
      </c>
      <c r="AE72" s="85">
        <v>1011.4</v>
      </c>
    </row>
    <row r="73" spans="1:31" ht="18" customHeight="1">
      <c r="A73" s="66" t="s">
        <v>1465</v>
      </c>
      <c r="B73" s="81">
        <v>20.5</v>
      </c>
      <c r="C73" s="81">
        <v>19.399999999999999</v>
      </c>
      <c r="D73" s="81">
        <v>21</v>
      </c>
      <c r="E73" s="81">
        <v>20.5</v>
      </c>
      <c r="F73" s="81">
        <v>14</v>
      </c>
      <c r="G73" s="81" t="s">
        <v>35</v>
      </c>
      <c r="H73" s="81" t="s">
        <v>96</v>
      </c>
      <c r="I73" s="81" t="s">
        <v>93</v>
      </c>
      <c r="J73" s="81">
        <v>23.2</v>
      </c>
      <c r="K73" s="81">
        <v>22.8</v>
      </c>
      <c r="L73" s="81">
        <v>23.4</v>
      </c>
      <c r="M73" s="81" t="s">
        <v>46</v>
      </c>
      <c r="N73" s="81" t="s">
        <v>87</v>
      </c>
      <c r="O73" s="81" t="s">
        <v>33</v>
      </c>
      <c r="P73" s="81">
        <v>19.100000000000001</v>
      </c>
      <c r="Q73" s="81" t="s">
        <v>47</v>
      </c>
      <c r="R73" s="81">
        <v>0</v>
      </c>
      <c r="S73" s="81">
        <v>0</v>
      </c>
      <c r="T73" s="81">
        <v>0</v>
      </c>
      <c r="U73" s="81">
        <v>0</v>
      </c>
      <c r="V73" s="81">
        <v>0.3</v>
      </c>
      <c r="W73" s="81">
        <v>122.7</v>
      </c>
      <c r="X73" s="81">
        <v>239.6</v>
      </c>
      <c r="Y73" s="81">
        <v>2.2000000000000002</v>
      </c>
      <c r="Z73" s="81">
        <v>13</v>
      </c>
      <c r="AA73" s="81" t="s">
        <v>313</v>
      </c>
      <c r="AB73" s="81">
        <v>1098.4000000000001</v>
      </c>
      <c r="AC73" s="81">
        <v>1097.7</v>
      </c>
      <c r="AD73" s="81">
        <v>1098.9000000000001</v>
      </c>
      <c r="AE73" s="86">
        <v>1011.6</v>
      </c>
    </row>
    <row r="74" spans="1:31" ht="18" customHeight="1">
      <c r="A74" s="71" t="s">
        <v>1466</v>
      </c>
      <c r="B74" s="80">
        <v>18</v>
      </c>
      <c r="C74" s="80">
        <v>16.7</v>
      </c>
      <c r="D74" s="80">
        <v>19.3</v>
      </c>
      <c r="E74" s="80">
        <v>18</v>
      </c>
      <c r="F74" s="80">
        <v>12.5</v>
      </c>
      <c r="G74" s="80" t="s">
        <v>93</v>
      </c>
      <c r="H74" s="80" t="s">
        <v>91</v>
      </c>
      <c r="I74" s="80" t="s">
        <v>37</v>
      </c>
      <c r="J74" s="80">
        <v>23.6</v>
      </c>
      <c r="K74" s="80">
        <v>23.4</v>
      </c>
      <c r="L74" s="80">
        <v>23.8</v>
      </c>
      <c r="M74" s="80" t="s">
        <v>87</v>
      </c>
      <c r="N74" s="80" t="s">
        <v>87</v>
      </c>
      <c r="O74" s="80" t="s">
        <v>46</v>
      </c>
      <c r="P74" s="80">
        <v>0</v>
      </c>
      <c r="Q74" s="80" t="s">
        <v>47</v>
      </c>
      <c r="R74" s="80">
        <v>0</v>
      </c>
      <c r="S74" s="80">
        <v>0</v>
      </c>
      <c r="T74" s="80">
        <v>0</v>
      </c>
      <c r="U74" s="80">
        <v>0</v>
      </c>
      <c r="V74" s="80">
        <v>0.3</v>
      </c>
      <c r="W74" s="80">
        <v>122.7</v>
      </c>
      <c r="X74" s="80">
        <v>239.6</v>
      </c>
      <c r="Y74" s="80">
        <v>3.4</v>
      </c>
      <c r="Z74" s="80">
        <v>14.8</v>
      </c>
      <c r="AA74" s="80" t="s">
        <v>318</v>
      </c>
      <c r="AB74" s="80">
        <v>1098.4000000000001</v>
      </c>
      <c r="AC74" s="80">
        <v>1097.9000000000001</v>
      </c>
      <c r="AD74" s="80">
        <v>1098.8</v>
      </c>
      <c r="AE74" s="85">
        <v>1011.6</v>
      </c>
    </row>
    <row r="75" spans="1:31" ht="18" customHeight="1">
      <c r="A75" s="66" t="s">
        <v>1467</v>
      </c>
      <c r="B75" s="81">
        <v>16.399999999999999</v>
      </c>
      <c r="C75" s="81">
        <v>15.3</v>
      </c>
      <c r="D75" s="81">
        <v>17.3</v>
      </c>
      <c r="E75" s="81">
        <v>16.399999999999999</v>
      </c>
      <c r="F75" s="81">
        <v>11.4</v>
      </c>
      <c r="G75" s="81" t="s">
        <v>86</v>
      </c>
      <c r="H75" s="81" t="s">
        <v>59</v>
      </c>
      <c r="I75" s="81" t="s">
        <v>34</v>
      </c>
      <c r="J75" s="81">
        <v>23.8</v>
      </c>
      <c r="K75" s="81">
        <v>23.7</v>
      </c>
      <c r="L75" s="81">
        <v>23.8</v>
      </c>
      <c r="M75" s="81" t="s">
        <v>33</v>
      </c>
      <c r="N75" s="81" t="s">
        <v>46</v>
      </c>
      <c r="O75" s="81" t="s">
        <v>45</v>
      </c>
      <c r="P75" s="81">
        <v>0</v>
      </c>
      <c r="Q75" s="81" t="s">
        <v>47</v>
      </c>
      <c r="R75" s="81">
        <v>0</v>
      </c>
      <c r="S75" s="81">
        <v>0</v>
      </c>
      <c r="T75" s="81">
        <v>0</v>
      </c>
      <c r="U75" s="81">
        <v>0</v>
      </c>
      <c r="V75" s="81">
        <v>0.3</v>
      </c>
      <c r="W75" s="81">
        <v>122.7</v>
      </c>
      <c r="X75" s="81">
        <v>239.6</v>
      </c>
      <c r="Y75" s="81">
        <v>2.4</v>
      </c>
      <c r="Z75" s="81">
        <v>9.4</v>
      </c>
      <c r="AA75" s="81" t="s">
        <v>588</v>
      </c>
      <c r="AB75" s="81">
        <v>1097.7</v>
      </c>
      <c r="AC75" s="81">
        <v>1097.3</v>
      </c>
      <c r="AD75" s="81">
        <v>1098.3</v>
      </c>
      <c r="AE75" s="86">
        <v>1010.9</v>
      </c>
    </row>
    <row r="76" spans="1:31" ht="18" customHeight="1">
      <c r="A76" s="71" t="s">
        <v>1468</v>
      </c>
      <c r="B76" s="80">
        <v>16.7</v>
      </c>
      <c r="C76" s="80">
        <v>14.6</v>
      </c>
      <c r="D76" s="80">
        <v>19.5</v>
      </c>
      <c r="E76" s="80">
        <v>16.7</v>
      </c>
      <c r="F76" s="80">
        <v>11.4</v>
      </c>
      <c r="G76" s="80" t="s">
        <v>93</v>
      </c>
      <c r="H76" s="80" t="s">
        <v>41</v>
      </c>
      <c r="I76" s="80" t="s">
        <v>63</v>
      </c>
      <c r="J76" s="80">
        <v>23.4</v>
      </c>
      <c r="K76" s="80">
        <v>22.9</v>
      </c>
      <c r="L76" s="80">
        <v>23.7</v>
      </c>
      <c r="M76" s="80" t="s">
        <v>46</v>
      </c>
      <c r="N76" s="80" t="s">
        <v>51</v>
      </c>
      <c r="O76" s="80" t="s">
        <v>45</v>
      </c>
      <c r="P76" s="80">
        <v>556.5</v>
      </c>
      <c r="Q76" s="80" t="s">
        <v>186</v>
      </c>
      <c r="R76" s="80">
        <v>0</v>
      </c>
      <c r="S76" s="80">
        <v>0</v>
      </c>
      <c r="T76" s="80">
        <v>0</v>
      </c>
      <c r="U76" s="80">
        <v>0</v>
      </c>
      <c r="V76" s="80">
        <v>0.3</v>
      </c>
      <c r="W76" s="80">
        <v>122.7</v>
      </c>
      <c r="X76" s="80">
        <v>239.6</v>
      </c>
      <c r="Y76" s="80">
        <v>3.5</v>
      </c>
      <c r="Z76" s="80">
        <v>13</v>
      </c>
      <c r="AA76" s="80" t="s">
        <v>313</v>
      </c>
      <c r="AB76" s="80">
        <v>1097.8</v>
      </c>
      <c r="AC76" s="80">
        <v>1097.0999999999999</v>
      </c>
      <c r="AD76" s="80">
        <v>1098.5999999999999</v>
      </c>
      <c r="AE76" s="85">
        <v>1011.1</v>
      </c>
    </row>
    <row r="77" spans="1:31" ht="18" customHeight="1">
      <c r="A77" s="66" t="s">
        <v>1469</v>
      </c>
      <c r="B77" s="81">
        <v>21.7</v>
      </c>
      <c r="C77" s="81">
        <v>19.600000000000001</v>
      </c>
      <c r="D77" s="81">
        <v>23.8</v>
      </c>
      <c r="E77" s="81">
        <v>21.7</v>
      </c>
      <c r="F77" s="81">
        <v>13.8</v>
      </c>
      <c r="G77" s="81" t="s">
        <v>60</v>
      </c>
      <c r="H77" s="81" t="s">
        <v>89</v>
      </c>
      <c r="I77" s="81" t="s">
        <v>128</v>
      </c>
      <c r="J77" s="81">
        <v>22.9</v>
      </c>
      <c r="K77" s="81">
        <v>22.7</v>
      </c>
      <c r="L77" s="81">
        <v>23.1</v>
      </c>
      <c r="M77" s="81" t="s">
        <v>46</v>
      </c>
      <c r="N77" s="81" t="s">
        <v>51</v>
      </c>
      <c r="O77" s="81" t="s">
        <v>42</v>
      </c>
      <c r="P77" s="81">
        <v>856.7</v>
      </c>
      <c r="Q77" s="81" t="s">
        <v>56</v>
      </c>
      <c r="R77" s="81">
        <v>0</v>
      </c>
      <c r="S77" s="81">
        <v>0</v>
      </c>
      <c r="T77" s="81">
        <v>0</v>
      </c>
      <c r="U77" s="81">
        <v>0</v>
      </c>
      <c r="V77" s="81">
        <v>0.3</v>
      </c>
      <c r="W77" s="81">
        <v>122.7</v>
      </c>
      <c r="X77" s="81">
        <v>239.6</v>
      </c>
      <c r="Y77" s="81">
        <v>5</v>
      </c>
      <c r="Z77" s="81">
        <v>22</v>
      </c>
      <c r="AA77" s="81" t="s">
        <v>354</v>
      </c>
      <c r="AB77" s="81">
        <v>1097.3</v>
      </c>
      <c r="AC77" s="81">
        <v>1096.3</v>
      </c>
      <c r="AD77" s="81">
        <v>1098.5999999999999</v>
      </c>
      <c r="AE77" s="86">
        <v>1010.5</v>
      </c>
    </row>
    <row r="78" spans="1:31" ht="18" customHeight="1">
      <c r="A78" s="71" t="s">
        <v>1470</v>
      </c>
      <c r="B78" s="80">
        <v>22.8</v>
      </c>
      <c r="C78" s="80">
        <v>22</v>
      </c>
      <c r="D78" s="80">
        <v>24.5</v>
      </c>
      <c r="E78" s="80">
        <v>22.8</v>
      </c>
      <c r="F78" s="80">
        <v>13.4</v>
      </c>
      <c r="G78" s="80" t="s">
        <v>45</v>
      </c>
      <c r="H78" s="80" t="s">
        <v>344</v>
      </c>
      <c r="I78" s="80" t="s">
        <v>128</v>
      </c>
      <c r="J78" s="80">
        <v>23.1</v>
      </c>
      <c r="K78" s="80">
        <v>23</v>
      </c>
      <c r="L78" s="80">
        <v>23.4</v>
      </c>
      <c r="M78" s="80" t="s">
        <v>33</v>
      </c>
      <c r="N78" s="80" t="s">
        <v>87</v>
      </c>
      <c r="O78" s="80" t="s">
        <v>31</v>
      </c>
      <c r="P78" s="80">
        <v>579.1</v>
      </c>
      <c r="Q78" s="80" t="s">
        <v>186</v>
      </c>
      <c r="R78" s="80">
        <v>0</v>
      </c>
      <c r="S78" s="80">
        <v>0</v>
      </c>
      <c r="T78" s="80">
        <v>0</v>
      </c>
      <c r="U78" s="80">
        <v>0</v>
      </c>
      <c r="V78" s="80">
        <v>0.3</v>
      </c>
      <c r="W78" s="80">
        <v>122.7</v>
      </c>
      <c r="X78" s="80">
        <v>239.6</v>
      </c>
      <c r="Y78" s="80">
        <v>9.9</v>
      </c>
      <c r="Z78" s="80">
        <v>36.700000000000003</v>
      </c>
      <c r="AA78" s="80" t="s">
        <v>219</v>
      </c>
      <c r="AB78" s="80">
        <v>1095.4000000000001</v>
      </c>
      <c r="AC78" s="80">
        <v>1094.9000000000001</v>
      </c>
      <c r="AD78" s="80">
        <v>1096.4000000000001</v>
      </c>
      <c r="AE78" s="85">
        <v>1008.6</v>
      </c>
    </row>
    <row r="79" spans="1:31" ht="18" customHeight="1">
      <c r="A79" s="66" t="s">
        <v>1471</v>
      </c>
      <c r="B79" s="81">
        <v>20.2</v>
      </c>
      <c r="C79" s="81">
        <v>18.600000000000001</v>
      </c>
      <c r="D79" s="81">
        <v>22</v>
      </c>
      <c r="E79" s="81">
        <v>20.2</v>
      </c>
      <c r="F79" s="81">
        <v>14.5</v>
      </c>
      <c r="G79" s="81" t="s">
        <v>109</v>
      </c>
      <c r="H79" s="81" t="s">
        <v>32</v>
      </c>
      <c r="I79" s="81" t="s">
        <v>37</v>
      </c>
      <c r="J79" s="81">
        <v>23.4</v>
      </c>
      <c r="K79" s="81">
        <v>23.2</v>
      </c>
      <c r="L79" s="81">
        <v>23.7</v>
      </c>
      <c r="M79" s="81" t="s">
        <v>43</v>
      </c>
      <c r="N79" s="81" t="s">
        <v>33</v>
      </c>
      <c r="O79" s="81" t="s">
        <v>42</v>
      </c>
      <c r="P79" s="81">
        <v>28.6</v>
      </c>
      <c r="Q79" s="81" t="s">
        <v>47</v>
      </c>
      <c r="R79" s="81">
        <v>0</v>
      </c>
      <c r="S79" s="81">
        <v>0</v>
      </c>
      <c r="T79" s="81">
        <v>0</v>
      </c>
      <c r="U79" s="81">
        <v>0</v>
      </c>
      <c r="V79" s="81">
        <v>0.3</v>
      </c>
      <c r="W79" s="81">
        <v>122.7</v>
      </c>
      <c r="X79" s="81">
        <v>239.6</v>
      </c>
      <c r="Y79" s="81">
        <v>7.3</v>
      </c>
      <c r="Z79" s="81">
        <v>27.7</v>
      </c>
      <c r="AA79" s="81" t="s">
        <v>219</v>
      </c>
      <c r="AB79" s="81">
        <v>1095.8</v>
      </c>
      <c r="AC79" s="81">
        <v>1095</v>
      </c>
      <c r="AD79" s="81">
        <v>1096.2</v>
      </c>
      <c r="AE79" s="86">
        <v>1009</v>
      </c>
    </row>
    <row r="80" spans="1:31" ht="18" customHeight="1">
      <c r="A80" s="71" t="s">
        <v>1472</v>
      </c>
      <c r="B80" s="80">
        <v>18.899999999999999</v>
      </c>
      <c r="C80" s="80">
        <v>18.2</v>
      </c>
      <c r="D80" s="80">
        <v>19.5</v>
      </c>
      <c r="E80" s="80">
        <v>18.899999999999999</v>
      </c>
      <c r="F80" s="80">
        <v>13.8</v>
      </c>
      <c r="G80" s="80" t="s">
        <v>86</v>
      </c>
      <c r="H80" s="80" t="s">
        <v>109</v>
      </c>
      <c r="I80" s="80" t="s">
        <v>37</v>
      </c>
      <c r="J80" s="80">
        <v>23.9</v>
      </c>
      <c r="K80" s="80">
        <v>23.7</v>
      </c>
      <c r="L80" s="80">
        <v>24</v>
      </c>
      <c r="M80" s="80" t="s">
        <v>45</v>
      </c>
      <c r="N80" s="80" t="s">
        <v>45</v>
      </c>
      <c r="O80" s="80" t="s">
        <v>45</v>
      </c>
      <c r="P80" s="80">
        <v>0</v>
      </c>
      <c r="Q80" s="80" t="s">
        <v>47</v>
      </c>
      <c r="R80" s="80">
        <v>0</v>
      </c>
      <c r="S80" s="80">
        <v>0</v>
      </c>
      <c r="T80" s="80">
        <v>0</v>
      </c>
      <c r="U80" s="80">
        <v>0</v>
      </c>
      <c r="V80" s="80">
        <v>0.3</v>
      </c>
      <c r="W80" s="80">
        <v>122.7</v>
      </c>
      <c r="X80" s="80">
        <v>239.6</v>
      </c>
      <c r="Y80" s="80">
        <v>2</v>
      </c>
      <c r="Z80" s="80">
        <v>9.4</v>
      </c>
      <c r="AA80" s="80" t="s">
        <v>360</v>
      </c>
      <c r="AB80" s="80">
        <v>1095.8</v>
      </c>
      <c r="AC80" s="80">
        <v>1094.7</v>
      </c>
      <c r="AD80" s="80">
        <v>1096.5</v>
      </c>
      <c r="AE80" s="85">
        <v>1009</v>
      </c>
    </row>
    <row r="81" spans="1:31" ht="18" customHeight="1">
      <c r="A81" s="66" t="s">
        <v>1473</v>
      </c>
      <c r="B81" s="81">
        <v>18.100000000000001</v>
      </c>
      <c r="C81" s="81">
        <v>16.899999999999999</v>
      </c>
      <c r="D81" s="81">
        <v>19.7</v>
      </c>
      <c r="E81" s="81">
        <v>18.100000000000001</v>
      </c>
      <c r="F81" s="81">
        <v>14.5</v>
      </c>
      <c r="G81" s="81" t="s">
        <v>82</v>
      </c>
      <c r="H81" s="81" t="s">
        <v>37</v>
      </c>
      <c r="I81" s="81" t="s">
        <v>114</v>
      </c>
      <c r="J81" s="81">
        <v>23.8</v>
      </c>
      <c r="K81" s="81">
        <v>23.6</v>
      </c>
      <c r="L81" s="81">
        <v>23.9</v>
      </c>
      <c r="M81" s="81" t="s">
        <v>43</v>
      </c>
      <c r="N81" s="81" t="s">
        <v>45</v>
      </c>
      <c r="O81" s="81" t="s">
        <v>31</v>
      </c>
      <c r="P81" s="81">
        <v>0</v>
      </c>
      <c r="Q81" s="81" t="s">
        <v>47</v>
      </c>
      <c r="R81" s="81">
        <v>1.8</v>
      </c>
      <c r="S81" s="81">
        <v>0.5</v>
      </c>
      <c r="T81" s="81">
        <v>0.5</v>
      </c>
      <c r="U81" s="81">
        <v>0.3</v>
      </c>
      <c r="V81" s="81">
        <v>0.8</v>
      </c>
      <c r="W81" s="81">
        <v>123.2</v>
      </c>
      <c r="X81" s="81">
        <v>240.1</v>
      </c>
      <c r="Y81" s="81">
        <v>9.4</v>
      </c>
      <c r="Z81" s="81">
        <v>60.5</v>
      </c>
      <c r="AA81" s="81" t="s">
        <v>574</v>
      </c>
      <c r="AB81" s="81">
        <v>1094.2</v>
      </c>
      <c r="AC81" s="81">
        <v>1092.5999999999999</v>
      </c>
      <c r="AD81" s="81">
        <v>1095.0999999999999</v>
      </c>
      <c r="AE81" s="86">
        <v>1007.4</v>
      </c>
    </row>
    <row r="82" spans="1:31" ht="18" customHeight="1">
      <c r="A82" s="71" t="s">
        <v>1474</v>
      </c>
      <c r="B82" s="80">
        <v>16.7</v>
      </c>
      <c r="C82" s="80">
        <v>14.9</v>
      </c>
      <c r="D82" s="80">
        <v>18.5</v>
      </c>
      <c r="E82" s="80">
        <v>16.7</v>
      </c>
      <c r="F82" s="80">
        <v>14.3</v>
      </c>
      <c r="G82" s="80" t="s">
        <v>77</v>
      </c>
      <c r="H82" s="80" t="s">
        <v>34</v>
      </c>
      <c r="I82" s="80" t="s">
        <v>173</v>
      </c>
      <c r="J82" s="80">
        <v>23.1</v>
      </c>
      <c r="K82" s="80">
        <v>22.5</v>
      </c>
      <c r="L82" s="80">
        <v>23.6</v>
      </c>
      <c r="M82" s="80" t="s">
        <v>42</v>
      </c>
      <c r="N82" s="80" t="s">
        <v>31</v>
      </c>
      <c r="O82" s="80" t="s">
        <v>42</v>
      </c>
      <c r="P82" s="80">
        <v>42.5</v>
      </c>
      <c r="Q82" s="80" t="s">
        <v>47</v>
      </c>
      <c r="R82" s="80">
        <v>23.4</v>
      </c>
      <c r="S82" s="80">
        <v>24.4</v>
      </c>
      <c r="T82" s="80">
        <v>24.4</v>
      </c>
      <c r="U82" s="80">
        <v>4.3</v>
      </c>
      <c r="V82" s="80">
        <v>24.7</v>
      </c>
      <c r="W82" s="80">
        <v>147.1</v>
      </c>
      <c r="X82" s="80">
        <v>264</v>
      </c>
      <c r="Y82" s="80">
        <v>18.899999999999999</v>
      </c>
      <c r="Z82" s="80">
        <v>68</v>
      </c>
      <c r="AA82" s="80" t="s">
        <v>822</v>
      </c>
      <c r="AB82" s="80">
        <v>1094.4000000000001</v>
      </c>
      <c r="AC82" s="80">
        <v>1092.7</v>
      </c>
      <c r="AD82" s="80">
        <v>1096.0999999999999</v>
      </c>
      <c r="AE82" s="85">
        <v>1007.6</v>
      </c>
    </row>
    <row r="83" spans="1:31" ht="18" customHeight="1">
      <c r="A83" s="66" t="s">
        <v>1475</v>
      </c>
      <c r="B83" s="81">
        <v>15.5</v>
      </c>
      <c r="C83" s="81">
        <v>14.7</v>
      </c>
      <c r="D83" s="81">
        <v>16.100000000000001</v>
      </c>
      <c r="E83" s="81">
        <v>15.5</v>
      </c>
      <c r="F83" s="81">
        <v>12.9</v>
      </c>
      <c r="G83" s="81" t="s">
        <v>114</v>
      </c>
      <c r="H83" s="81" t="s">
        <v>63</v>
      </c>
      <c r="I83" s="81" t="s">
        <v>112</v>
      </c>
      <c r="J83" s="81">
        <v>22.6</v>
      </c>
      <c r="K83" s="81">
        <v>22.2</v>
      </c>
      <c r="L83" s="81">
        <v>22.9</v>
      </c>
      <c r="M83" s="81" t="s">
        <v>42</v>
      </c>
      <c r="N83" s="81" t="s">
        <v>31</v>
      </c>
      <c r="O83" s="81" t="s">
        <v>42</v>
      </c>
      <c r="P83" s="81">
        <v>186.1</v>
      </c>
      <c r="Q83" s="81" t="s">
        <v>44</v>
      </c>
      <c r="R83" s="81">
        <v>13.8</v>
      </c>
      <c r="S83" s="81">
        <v>40.4</v>
      </c>
      <c r="T83" s="81">
        <v>40.4</v>
      </c>
      <c r="U83" s="81">
        <v>2.2999999999999998</v>
      </c>
      <c r="V83" s="81">
        <v>40.700000000000003</v>
      </c>
      <c r="W83" s="81">
        <v>163.1</v>
      </c>
      <c r="X83" s="81">
        <v>280</v>
      </c>
      <c r="Y83" s="81">
        <v>14.4</v>
      </c>
      <c r="Z83" s="81">
        <v>47.9</v>
      </c>
      <c r="AA83" s="81" t="s">
        <v>1476</v>
      </c>
      <c r="AB83" s="81">
        <v>1096.5</v>
      </c>
      <c r="AC83" s="81">
        <v>1095.8</v>
      </c>
      <c r="AD83" s="81">
        <v>1097.0999999999999</v>
      </c>
      <c r="AE83" s="86">
        <v>1009.7</v>
      </c>
    </row>
    <row r="84" spans="1:31" ht="18" customHeight="1">
      <c r="A84" s="71" t="s">
        <v>1477</v>
      </c>
      <c r="B84" s="80">
        <v>15.5</v>
      </c>
      <c r="C84" s="80">
        <v>15</v>
      </c>
      <c r="D84" s="80">
        <v>16.100000000000001</v>
      </c>
      <c r="E84" s="80">
        <v>15.5</v>
      </c>
      <c r="F84" s="80">
        <v>11.8</v>
      </c>
      <c r="G84" s="80" t="s">
        <v>82</v>
      </c>
      <c r="H84" s="80" t="s">
        <v>128</v>
      </c>
      <c r="I84" s="80" t="s">
        <v>73</v>
      </c>
      <c r="J84" s="80">
        <v>22.4</v>
      </c>
      <c r="K84" s="80">
        <v>22.2</v>
      </c>
      <c r="L84" s="80">
        <v>22.6</v>
      </c>
      <c r="M84" s="80" t="s">
        <v>31</v>
      </c>
      <c r="N84" s="80" t="s">
        <v>31</v>
      </c>
      <c r="O84" s="80" t="s">
        <v>42</v>
      </c>
      <c r="P84" s="80">
        <v>71.900000000000006</v>
      </c>
      <c r="Q84" s="80" t="s">
        <v>47</v>
      </c>
      <c r="R84" s="80">
        <v>4.8</v>
      </c>
      <c r="S84" s="80">
        <v>45.2</v>
      </c>
      <c r="T84" s="80">
        <v>45.2</v>
      </c>
      <c r="U84" s="80">
        <v>0</v>
      </c>
      <c r="V84" s="80">
        <v>45.5</v>
      </c>
      <c r="W84" s="80">
        <v>167.9</v>
      </c>
      <c r="X84" s="80">
        <v>284.8</v>
      </c>
      <c r="Y84" s="80">
        <v>13.2</v>
      </c>
      <c r="Z84" s="80">
        <v>42.1</v>
      </c>
      <c r="AA84" s="80" t="s">
        <v>1478</v>
      </c>
      <c r="AB84" s="80">
        <v>1096.3</v>
      </c>
      <c r="AC84" s="80">
        <v>1095.8</v>
      </c>
      <c r="AD84" s="80">
        <v>1096.8</v>
      </c>
      <c r="AE84" s="85">
        <v>1009.5</v>
      </c>
    </row>
    <row r="85" spans="1:31" ht="18" customHeight="1">
      <c r="A85" s="66" t="s">
        <v>1479</v>
      </c>
      <c r="B85" s="81">
        <v>17.2</v>
      </c>
      <c r="C85" s="81">
        <v>16.100000000000001</v>
      </c>
      <c r="D85" s="81">
        <v>17.899999999999999</v>
      </c>
      <c r="E85" s="81">
        <v>17.2</v>
      </c>
      <c r="F85" s="81">
        <v>10</v>
      </c>
      <c r="G85" s="81" t="s">
        <v>41</v>
      </c>
      <c r="H85" s="81" t="s">
        <v>46</v>
      </c>
      <c r="I85" s="81" t="s">
        <v>128</v>
      </c>
      <c r="J85" s="81">
        <v>22.1</v>
      </c>
      <c r="K85" s="81">
        <v>21.9</v>
      </c>
      <c r="L85" s="81">
        <v>22.3</v>
      </c>
      <c r="M85" s="81" t="s">
        <v>31</v>
      </c>
      <c r="N85" s="81" t="s">
        <v>43</v>
      </c>
      <c r="O85" s="81" t="s">
        <v>31</v>
      </c>
      <c r="P85" s="81">
        <v>0.8</v>
      </c>
      <c r="Q85" s="81" t="s">
        <v>47</v>
      </c>
      <c r="R85" s="81">
        <v>0</v>
      </c>
      <c r="S85" s="81">
        <v>45.2</v>
      </c>
      <c r="T85" s="81">
        <v>45.2</v>
      </c>
      <c r="U85" s="81">
        <v>0</v>
      </c>
      <c r="V85" s="81">
        <v>45.5</v>
      </c>
      <c r="W85" s="81">
        <v>167.9</v>
      </c>
      <c r="X85" s="81">
        <v>284.8</v>
      </c>
      <c r="Y85" s="81">
        <v>8.6999999999999993</v>
      </c>
      <c r="Z85" s="81">
        <v>40.299999999999997</v>
      </c>
      <c r="AA85" s="81" t="s">
        <v>1480</v>
      </c>
      <c r="AB85" s="81">
        <v>1096.4000000000001</v>
      </c>
      <c r="AC85" s="81">
        <v>1095.8</v>
      </c>
      <c r="AD85" s="81">
        <v>1097.0999999999999</v>
      </c>
      <c r="AE85" s="86">
        <v>1009.6</v>
      </c>
    </row>
    <row r="86" spans="1:31" ht="18" customHeight="1">
      <c r="A86" s="71" t="s">
        <v>1481</v>
      </c>
      <c r="B86" s="80">
        <v>17.2</v>
      </c>
      <c r="C86" s="80">
        <v>15.9</v>
      </c>
      <c r="D86" s="80">
        <v>17.8</v>
      </c>
      <c r="E86" s="80">
        <v>17.2</v>
      </c>
      <c r="F86" s="80">
        <v>8.1999999999999993</v>
      </c>
      <c r="G86" s="80" t="s">
        <v>33</v>
      </c>
      <c r="H86" s="80" t="s">
        <v>55</v>
      </c>
      <c r="I86" s="80" t="s">
        <v>42</v>
      </c>
      <c r="J86" s="80">
        <v>22.1</v>
      </c>
      <c r="K86" s="80">
        <v>22</v>
      </c>
      <c r="L86" s="80">
        <v>22.2</v>
      </c>
      <c r="M86" s="80" t="s">
        <v>31</v>
      </c>
      <c r="N86" s="80" t="s">
        <v>43</v>
      </c>
      <c r="O86" s="80" t="s">
        <v>31</v>
      </c>
      <c r="P86" s="80">
        <v>0</v>
      </c>
      <c r="Q86" s="80" t="s">
        <v>47</v>
      </c>
      <c r="R86" s="80">
        <v>0</v>
      </c>
      <c r="S86" s="80">
        <v>45.2</v>
      </c>
      <c r="T86" s="80">
        <v>45.2</v>
      </c>
      <c r="U86" s="80">
        <v>0</v>
      </c>
      <c r="V86" s="80">
        <v>45.5</v>
      </c>
      <c r="W86" s="80">
        <v>167.9</v>
      </c>
      <c r="X86" s="80">
        <v>284.8</v>
      </c>
      <c r="Y86" s="80">
        <v>10.199999999999999</v>
      </c>
      <c r="Z86" s="80">
        <v>43.9</v>
      </c>
      <c r="AA86" s="80" t="s">
        <v>795</v>
      </c>
      <c r="AB86" s="80">
        <v>1096.4000000000001</v>
      </c>
      <c r="AC86" s="80">
        <v>1095.4000000000001</v>
      </c>
      <c r="AD86" s="80">
        <v>1097.0999999999999</v>
      </c>
      <c r="AE86" s="85">
        <v>1009.6</v>
      </c>
    </row>
    <row r="87" spans="1:31" ht="18" customHeight="1">
      <c r="A87" s="66" t="s">
        <v>1482</v>
      </c>
      <c r="B87" s="81">
        <v>15</v>
      </c>
      <c r="C87" s="81">
        <v>13</v>
      </c>
      <c r="D87" s="81">
        <v>17</v>
      </c>
      <c r="E87" s="81">
        <v>15</v>
      </c>
      <c r="F87" s="81">
        <v>7.2</v>
      </c>
      <c r="G87" s="81" t="s">
        <v>39</v>
      </c>
      <c r="H87" s="81" t="s">
        <v>46</v>
      </c>
      <c r="I87" s="81" t="s">
        <v>91</v>
      </c>
      <c r="J87" s="81">
        <v>21.8</v>
      </c>
      <c r="K87" s="81">
        <v>21.6</v>
      </c>
      <c r="L87" s="81">
        <v>22</v>
      </c>
      <c r="M87" s="81" t="s">
        <v>31</v>
      </c>
      <c r="N87" s="81" t="s">
        <v>31</v>
      </c>
      <c r="O87" s="81" t="s">
        <v>31</v>
      </c>
      <c r="P87" s="81">
        <v>0</v>
      </c>
      <c r="Q87" s="81" t="s">
        <v>47</v>
      </c>
      <c r="R87" s="81">
        <v>0</v>
      </c>
      <c r="S87" s="81">
        <v>0</v>
      </c>
      <c r="T87" s="81">
        <v>45.2</v>
      </c>
      <c r="U87" s="81">
        <v>0</v>
      </c>
      <c r="V87" s="81">
        <v>45.5</v>
      </c>
      <c r="W87" s="81">
        <v>167.9</v>
      </c>
      <c r="X87" s="81">
        <v>284.8</v>
      </c>
      <c r="Y87" s="81">
        <v>8.3000000000000007</v>
      </c>
      <c r="Z87" s="81">
        <v>36.700000000000003</v>
      </c>
      <c r="AA87" s="81" t="s">
        <v>341</v>
      </c>
      <c r="AB87" s="81">
        <v>1095.3</v>
      </c>
      <c r="AC87" s="81">
        <v>1094.5</v>
      </c>
      <c r="AD87" s="81">
        <v>1096.0999999999999</v>
      </c>
      <c r="AE87" s="86">
        <v>1008.5</v>
      </c>
    </row>
    <row r="88" spans="1:31" ht="18" customHeight="1">
      <c r="A88" s="71" t="s">
        <v>1483</v>
      </c>
      <c r="B88" s="80">
        <v>14.8</v>
      </c>
      <c r="C88" s="80">
        <v>11.8</v>
      </c>
      <c r="D88" s="80">
        <v>17.100000000000001</v>
      </c>
      <c r="E88" s="80">
        <v>14.8</v>
      </c>
      <c r="F88" s="80">
        <v>6.2</v>
      </c>
      <c r="G88" s="80" t="s">
        <v>45</v>
      </c>
      <c r="H88" s="80" t="s">
        <v>55</v>
      </c>
      <c r="I88" s="80" t="s">
        <v>128</v>
      </c>
      <c r="J88" s="80">
        <v>21.3</v>
      </c>
      <c r="K88" s="80">
        <v>20.8</v>
      </c>
      <c r="L88" s="80">
        <v>21.7</v>
      </c>
      <c r="M88" s="80" t="s">
        <v>33</v>
      </c>
      <c r="N88" s="80" t="s">
        <v>89</v>
      </c>
      <c r="O88" s="80" t="s">
        <v>31</v>
      </c>
      <c r="P88" s="80">
        <v>382.2</v>
      </c>
      <c r="Q88" s="80" t="s">
        <v>189</v>
      </c>
      <c r="R88" s="80">
        <v>0</v>
      </c>
      <c r="S88" s="80">
        <v>0</v>
      </c>
      <c r="T88" s="80">
        <v>45.2</v>
      </c>
      <c r="U88" s="80">
        <v>0</v>
      </c>
      <c r="V88" s="80">
        <v>45.5</v>
      </c>
      <c r="W88" s="80">
        <v>167.9</v>
      </c>
      <c r="X88" s="80">
        <v>284.8</v>
      </c>
      <c r="Y88" s="80">
        <v>6.5</v>
      </c>
      <c r="Z88" s="80">
        <v>23.8</v>
      </c>
      <c r="AA88" s="80" t="s">
        <v>414</v>
      </c>
      <c r="AB88" s="80">
        <v>1095.8</v>
      </c>
      <c r="AC88" s="80">
        <v>1095.2</v>
      </c>
      <c r="AD88" s="80">
        <v>1096.7</v>
      </c>
      <c r="AE88" s="85">
        <v>1009</v>
      </c>
    </row>
    <row r="89" spans="1:31" ht="18" customHeight="1">
      <c r="A89" s="66" t="s">
        <v>1484</v>
      </c>
      <c r="B89" s="81">
        <v>18.2</v>
      </c>
      <c r="C89" s="81">
        <v>16.7</v>
      </c>
      <c r="D89" s="81">
        <v>19.7</v>
      </c>
      <c r="E89" s="81">
        <v>18.2</v>
      </c>
      <c r="F89" s="81">
        <v>6.8</v>
      </c>
      <c r="G89" s="81" t="s">
        <v>40</v>
      </c>
      <c r="H89" s="81" t="s">
        <v>344</v>
      </c>
      <c r="I89" s="81" t="s">
        <v>89</v>
      </c>
      <c r="J89" s="81">
        <v>21</v>
      </c>
      <c r="K89" s="81">
        <v>20.9</v>
      </c>
      <c r="L89" s="81">
        <v>21</v>
      </c>
      <c r="M89" s="81" t="s">
        <v>89</v>
      </c>
      <c r="N89" s="81" t="s">
        <v>55</v>
      </c>
      <c r="O89" s="81" t="s">
        <v>89</v>
      </c>
      <c r="P89" s="81">
        <v>877.5</v>
      </c>
      <c r="Q89" s="81" t="s">
        <v>56</v>
      </c>
      <c r="R89" s="81">
        <v>0</v>
      </c>
      <c r="S89" s="81">
        <v>0</v>
      </c>
      <c r="T89" s="81">
        <v>45.2</v>
      </c>
      <c r="U89" s="81">
        <v>0</v>
      </c>
      <c r="V89" s="81">
        <v>45.5</v>
      </c>
      <c r="W89" s="81">
        <v>167.9</v>
      </c>
      <c r="X89" s="81">
        <v>284.8</v>
      </c>
      <c r="Y89" s="81">
        <v>5.2</v>
      </c>
      <c r="Z89" s="81">
        <v>22</v>
      </c>
      <c r="AA89" s="81" t="s">
        <v>132</v>
      </c>
      <c r="AB89" s="81">
        <v>1096.8</v>
      </c>
      <c r="AC89" s="81">
        <v>1096</v>
      </c>
      <c r="AD89" s="81">
        <v>1097.5</v>
      </c>
      <c r="AE89" s="86">
        <v>1010</v>
      </c>
    </row>
    <row r="90" spans="1:31" ht="18" customHeight="1">
      <c r="A90" s="71" t="s">
        <v>1485</v>
      </c>
      <c r="B90" s="80">
        <v>19.600000000000001</v>
      </c>
      <c r="C90" s="80">
        <v>18.600000000000001</v>
      </c>
      <c r="D90" s="80">
        <v>20.3</v>
      </c>
      <c r="E90" s="80">
        <v>19.600000000000001</v>
      </c>
      <c r="F90" s="80">
        <v>5.3</v>
      </c>
      <c r="G90" s="80" t="s">
        <v>179</v>
      </c>
      <c r="H90" s="80" t="s">
        <v>304</v>
      </c>
      <c r="I90" s="80" t="s">
        <v>130</v>
      </c>
      <c r="J90" s="80">
        <v>20.9</v>
      </c>
      <c r="K90" s="80">
        <v>20.8</v>
      </c>
      <c r="L90" s="80">
        <v>21</v>
      </c>
      <c r="M90" s="80" t="s">
        <v>55</v>
      </c>
      <c r="N90" s="80" t="s">
        <v>52</v>
      </c>
      <c r="O90" s="80" t="s">
        <v>51</v>
      </c>
      <c r="P90" s="80">
        <v>591.6</v>
      </c>
      <c r="Q90" s="80" t="s">
        <v>186</v>
      </c>
      <c r="R90" s="80">
        <v>0</v>
      </c>
      <c r="S90" s="80">
        <v>0</v>
      </c>
      <c r="T90" s="80">
        <v>45.2</v>
      </c>
      <c r="U90" s="80">
        <v>0</v>
      </c>
      <c r="V90" s="80">
        <v>45.5</v>
      </c>
      <c r="W90" s="80">
        <v>167.9</v>
      </c>
      <c r="X90" s="80">
        <v>284.8</v>
      </c>
      <c r="Y90" s="80">
        <v>8.1</v>
      </c>
      <c r="Z90" s="80">
        <v>31.3</v>
      </c>
      <c r="AA90" s="80" t="s">
        <v>425</v>
      </c>
      <c r="AB90" s="80">
        <v>1096.2</v>
      </c>
      <c r="AC90" s="80">
        <v>1095.5999999999999</v>
      </c>
      <c r="AD90" s="80">
        <v>1097.0999999999999</v>
      </c>
      <c r="AE90" s="85">
        <v>1009.4</v>
      </c>
    </row>
    <row r="91" spans="1:31" ht="18" customHeight="1">
      <c r="A91" s="66" t="s">
        <v>1486</v>
      </c>
      <c r="B91" s="81">
        <v>16.600000000000001</v>
      </c>
      <c r="C91" s="81">
        <v>13.7</v>
      </c>
      <c r="D91" s="81">
        <v>18.899999999999999</v>
      </c>
      <c r="E91" s="81">
        <v>16.600000000000001</v>
      </c>
      <c r="F91" s="81">
        <v>5.6</v>
      </c>
      <c r="G91" s="81" t="s">
        <v>52</v>
      </c>
      <c r="H91" s="81" t="s">
        <v>333</v>
      </c>
      <c r="I91" s="81" t="s">
        <v>32</v>
      </c>
      <c r="J91" s="81">
        <v>20.9</v>
      </c>
      <c r="K91" s="81">
        <v>20.8</v>
      </c>
      <c r="L91" s="81">
        <v>21</v>
      </c>
      <c r="M91" s="81" t="s">
        <v>52</v>
      </c>
      <c r="N91" s="81" t="s">
        <v>134</v>
      </c>
      <c r="O91" s="81" t="s">
        <v>55</v>
      </c>
      <c r="P91" s="81">
        <v>19.100000000000001</v>
      </c>
      <c r="Q91" s="81" t="s">
        <v>47</v>
      </c>
      <c r="R91" s="81">
        <v>0</v>
      </c>
      <c r="S91" s="81">
        <v>0</v>
      </c>
      <c r="T91" s="81">
        <v>0</v>
      </c>
      <c r="U91" s="81">
        <v>0</v>
      </c>
      <c r="V91" s="81">
        <v>45.5</v>
      </c>
      <c r="W91" s="81">
        <v>167.9</v>
      </c>
      <c r="X91" s="81">
        <v>284.8</v>
      </c>
      <c r="Y91" s="81">
        <v>7.2</v>
      </c>
      <c r="Z91" s="81">
        <v>22</v>
      </c>
      <c r="AA91" s="81" t="s">
        <v>641</v>
      </c>
      <c r="AB91" s="81">
        <v>1098</v>
      </c>
      <c r="AC91" s="81">
        <v>1096.8</v>
      </c>
      <c r="AD91" s="81">
        <v>1098.9000000000001</v>
      </c>
      <c r="AE91" s="86">
        <v>1011.1</v>
      </c>
    </row>
    <row r="92" spans="1:31" ht="18" customHeight="1">
      <c r="A92" s="71" t="s">
        <v>1487</v>
      </c>
      <c r="B92" s="80">
        <v>15.2</v>
      </c>
      <c r="C92" s="80">
        <v>13.6</v>
      </c>
      <c r="D92" s="80">
        <v>16.600000000000001</v>
      </c>
      <c r="E92" s="80">
        <v>15.2</v>
      </c>
      <c r="F92" s="80">
        <v>7.9</v>
      </c>
      <c r="G92" s="80" t="s">
        <v>96</v>
      </c>
      <c r="H92" s="80" t="s">
        <v>43</v>
      </c>
      <c r="I92" s="80" t="s">
        <v>91</v>
      </c>
      <c r="J92" s="80">
        <v>20.9</v>
      </c>
      <c r="K92" s="80">
        <v>20.8</v>
      </c>
      <c r="L92" s="80">
        <v>21</v>
      </c>
      <c r="M92" s="80" t="s">
        <v>55</v>
      </c>
      <c r="N92" s="80" t="s">
        <v>55</v>
      </c>
      <c r="O92" s="80" t="s">
        <v>89</v>
      </c>
      <c r="P92" s="80">
        <v>0</v>
      </c>
      <c r="Q92" s="80" t="s">
        <v>47</v>
      </c>
      <c r="R92" s="80">
        <v>0</v>
      </c>
      <c r="S92" s="80">
        <v>0</v>
      </c>
      <c r="T92" s="80">
        <v>0</v>
      </c>
      <c r="U92" s="80">
        <v>0</v>
      </c>
      <c r="V92" s="80">
        <v>45.5</v>
      </c>
      <c r="W92" s="80">
        <v>167.9</v>
      </c>
      <c r="X92" s="80">
        <v>284.8</v>
      </c>
      <c r="Y92" s="80">
        <v>4.2</v>
      </c>
      <c r="Z92" s="80">
        <v>16.600000000000001</v>
      </c>
      <c r="AA92" s="80" t="s">
        <v>339</v>
      </c>
      <c r="AB92" s="80">
        <v>1099.3</v>
      </c>
      <c r="AC92" s="80">
        <v>1098.5</v>
      </c>
      <c r="AD92" s="80">
        <v>1100</v>
      </c>
      <c r="AE92" s="85">
        <v>1012.5</v>
      </c>
    </row>
    <row r="93" spans="1:31" ht="18" customHeight="1">
      <c r="A93" s="66" t="s">
        <v>1488</v>
      </c>
      <c r="B93" s="81">
        <v>13.4</v>
      </c>
      <c r="C93" s="81">
        <v>12.2</v>
      </c>
      <c r="D93" s="81">
        <v>15.8</v>
      </c>
      <c r="E93" s="81">
        <v>13.4</v>
      </c>
      <c r="F93" s="81">
        <v>7.9</v>
      </c>
      <c r="G93" s="81" t="s">
        <v>128</v>
      </c>
      <c r="H93" s="81" t="s">
        <v>45</v>
      </c>
      <c r="I93" s="81" t="s">
        <v>37</v>
      </c>
      <c r="J93" s="81">
        <v>20.7</v>
      </c>
      <c r="K93" s="81">
        <v>20.5</v>
      </c>
      <c r="L93" s="81">
        <v>20.9</v>
      </c>
      <c r="M93" s="81" t="s">
        <v>89</v>
      </c>
      <c r="N93" s="81" t="s">
        <v>89</v>
      </c>
      <c r="O93" s="81" t="s">
        <v>51</v>
      </c>
      <c r="P93" s="81">
        <v>0</v>
      </c>
      <c r="Q93" s="81" t="s">
        <v>47</v>
      </c>
      <c r="R93" s="81">
        <v>0</v>
      </c>
      <c r="S93" s="81">
        <v>0</v>
      </c>
      <c r="T93" s="81">
        <v>0</v>
      </c>
      <c r="U93" s="81">
        <v>0</v>
      </c>
      <c r="V93" s="81">
        <v>45.5</v>
      </c>
      <c r="W93" s="81">
        <v>167.9</v>
      </c>
      <c r="X93" s="81">
        <v>284.8</v>
      </c>
      <c r="Y93" s="81">
        <v>4.2</v>
      </c>
      <c r="Z93" s="81">
        <v>14.8</v>
      </c>
      <c r="AA93" s="81" t="s">
        <v>968</v>
      </c>
      <c r="AB93" s="81">
        <v>1099.9000000000001</v>
      </c>
      <c r="AC93" s="81">
        <v>1099.5</v>
      </c>
      <c r="AD93" s="81">
        <v>1100</v>
      </c>
      <c r="AE93" s="86">
        <v>1013.1</v>
      </c>
    </row>
    <row r="94" spans="1:31" ht="18" customHeight="1">
      <c r="A94" s="71" t="s">
        <v>1489</v>
      </c>
      <c r="B94" s="80">
        <v>15.1</v>
      </c>
      <c r="C94" s="80">
        <v>12.2</v>
      </c>
      <c r="D94" s="80">
        <v>21</v>
      </c>
      <c r="E94" s="80">
        <v>15.1</v>
      </c>
      <c r="F94" s="80">
        <v>8.1999999999999993</v>
      </c>
      <c r="G94" s="80" t="s">
        <v>92</v>
      </c>
      <c r="H94" s="80" t="s">
        <v>89</v>
      </c>
      <c r="I94" s="80" t="s">
        <v>93</v>
      </c>
      <c r="J94" s="80">
        <v>20.399999999999999</v>
      </c>
      <c r="K94" s="80">
        <v>20.2</v>
      </c>
      <c r="L94" s="80">
        <v>20.6</v>
      </c>
      <c r="M94" s="80" t="s">
        <v>51</v>
      </c>
      <c r="N94" s="80" t="s">
        <v>89</v>
      </c>
      <c r="O94" s="80" t="s">
        <v>51</v>
      </c>
      <c r="P94" s="80">
        <v>391.7</v>
      </c>
      <c r="Q94" s="80" t="s">
        <v>189</v>
      </c>
      <c r="R94" s="80">
        <v>0</v>
      </c>
      <c r="S94" s="80">
        <v>0</v>
      </c>
      <c r="T94" s="80">
        <v>0</v>
      </c>
      <c r="U94" s="80">
        <v>0</v>
      </c>
      <c r="V94" s="80">
        <v>45.5</v>
      </c>
      <c r="W94" s="80">
        <v>167.9</v>
      </c>
      <c r="X94" s="80">
        <v>284.8</v>
      </c>
      <c r="Y94" s="80">
        <v>3.1</v>
      </c>
      <c r="Z94" s="80">
        <v>16.600000000000001</v>
      </c>
      <c r="AA94" s="80" t="s">
        <v>516</v>
      </c>
      <c r="AB94" s="80">
        <v>1100</v>
      </c>
      <c r="AC94" s="80">
        <v>1099.9000000000001</v>
      </c>
      <c r="AD94" s="80">
        <v>1100</v>
      </c>
      <c r="AE94" s="85">
        <v>1014</v>
      </c>
    </row>
    <row r="95" spans="1:31" ht="18" customHeight="1">
      <c r="A95" s="66" t="s">
        <v>1490</v>
      </c>
      <c r="B95" s="81">
        <v>21.3</v>
      </c>
      <c r="C95" s="81">
        <v>19.600000000000001</v>
      </c>
      <c r="D95" s="81">
        <v>23.3</v>
      </c>
      <c r="E95" s="81">
        <v>21.3</v>
      </c>
      <c r="F95" s="81">
        <v>11.1</v>
      </c>
      <c r="G95" s="81" t="s">
        <v>51</v>
      </c>
      <c r="H95" s="81" t="s">
        <v>132</v>
      </c>
      <c r="I95" s="81" t="s">
        <v>31</v>
      </c>
      <c r="J95" s="81">
        <v>20.3</v>
      </c>
      <c r="K95" s="81">
        <v>20.100000000000001</v>
      </c>
      <c r="L95" s="81">
        <v>20.7</v>
      </c>
      <c r="M95" s="81" t="s">
        <v>87</v>
      </c>
      <c r="N95" s="81" t="s">
        <v>89</v>
      </c>
      <c r="O95" s="81" t="s">
        <v>33</v>
      </c>
      <c r="P95" s="81">
        <v>723.1</v>
      </c>
      <c r="Q95" s="81" t="s">
        <v>38</v>
      </c>
      <c r="R95" s="81">
        <v>0</v>
      </c>
      <c r="S95" s="81">
        <v>0</v>
      </c>
      <c r="T95" s="81">
        <v>0</v>
      </c>
      <c r="U95" s="81">
        <v>0</v>
      </c>
      <c r="V95" s="81">
        <v>45.5</v>
      </c>
      <c r="W95" s="81">
        <v>167.9</v>
      </c>
      <c r="X95" s="81">
        <v>284.8</v>
      </c>
      <c r="Y95" s="81">
        <v>5</v>
      </c>
      <c r="Z95" s="81">
        <v>29.5</v>
      </c>
      <c r="AA95" s="81" t="s">
        <v>117</v>
      </c>
      <c r="AB95" s="81">
        <v>1100</v>
      </c>
      <c r="AC95" s="81">
        <v>1100</v>
      </c>
      <c r="AD95" s="81">
        <v>1100</v>
      </c>
      <c r="AE95" s="86">
        <v>1014.8</v>
      </c>
    </row>
    <row r="96" spans="1:31" ht="18" customHeight="1">
      <c r="A96" s="71" t="s">
        <v>1491</v>
      </c>
      <c r="B96" s="80">
        <v>22.6</v>
      </c>
      <c r="C96" s="80">
        <v>21.1</v>
      </c>
      <c r="D96" s="80">
        <v>24.5</v>
      </c>
      <c r="E96" s="80">
        <v>22.6</v>
      </c>
      <c r="F96" s="80">
        <v>12</v>
      </c>
      <c r="G96" s="80" t="s">
        <v>89</v>
      </c>
      <c r="H96" s="80" t="s">
        <v>334</v>
      </c>
      <c r="I96" s="80" t="s">
        <v>31</v>
      </c>
      <c r="J96" s="80">
        <v>20.9</v>
      </c>
      <c r="K96" s="80">
        <v>20.7</v>
      </c>
      <c r="L96" s="80">
        <v>21.3</v>
      </c>
      <c r="M96" s="80" t="s">
        <v>33</v>
      </c>
      <c r="N96" s="80" t="s">
        <v>51</v>
      </c>
      <c r="O96" s="80" t="s">
        <v>45</v>
      </c>
      <c r="P96" s="80">
        <v>624.20000000000005</v>
      </c>
      <c r="Q96" s="80" t="s">
        <v>88</v>
      </c>
      <c r="R96" s="80">
        <v>0</v>
      </c>
      <c r="S96" s="80">
        <v>0</v>
      </c>
      <c r="T96" s="80">
        <v>0</v>
      </c>
      <c r="U96" s="80">
        <v>0</v>
      </c>
      <c r="V96" s="80">
        <v>45.5</v>
      </c>
      <c r="W96" s="80">
        <v>167.9</v>
      </c>
      <c r="X96" s="80">
        <v>284.8</v>
      </c>
      <c r="Y96" s="80">
        <v>5.2</v>
      </c>
      <c r="Z96" s="80">
        <v>25.6</v>
      </c>
      <c r="AA96" s="80" t="s">
        <v>909</v>
      </c>
      <c r="AB96" s="80">
        <v>1100</v>
      </c>
      <c r="AC96" s="80">
        <v>1100</v>
      </c>
      <c r="AD96" s="80">
        <v>1100</v>
      </c>
      <c r="AE96" s="85">
        <v>1013.9</v>
      </c>
    </row>
    <row r="97" spans="1:31" ht="18" customHeight="1">
      <c r="A97" s="66" t="s">
        <v>1492</v>
      </c>
      <c r="B97" s="81">
        <v>19.399999999999999</v>
      </c>
      <c r="C97" s="81">
        <v>18.600000000000001</v>
      </c>
      <c r="D97" s="81">
        <v>21.1</v>
      </c>
      <c r="E97" s="81">
        <v>19.399999999999999</v>
      </c>
      <c r="F97" s="81">
        <v>12.6</v>
      </c>
      <c r="G97" s="81" t="s">
        <v>32</v>
      </c>
      <c r="H97" s="81" t="s">
        <v>31</v>
      </c>
      <c r="I97" s="81" t="s">
        <v>59</v>
      </c>
      <c r="J97" s="81">
        <v>21.4</v>
      </c>
      <c r="K97" s="81">
        <v>21.2</v>
      </c>
      <c r="L97" s="81">
        <v>21.6</v>
      </c>
      <c r="M97" s="81" t="s">
        <v>45</v>
      </c>
      <c r="N97" s="81" t="s">
        <v>33</v>
      </c>
      <c r="O97" s="81" t="s">
        <v>45</v>
      </c>
      <c r="P97" s="81">
        <v>18.600000000000001</v>
      </c>
      <c r="Q97" s="81" t="s">
        <v>47</v>
      </c>
      <c r="R97" s="81">
        <v>0</v>
      </c>
      <c r="S97" s="81">
        <v>0</v>
      </c>
      <c r="T97" s="81">
        <v>0</v>
      </c>
      <c r="U97" s="81">
        <v>0</v>
      </c>
      <c r="V97" s="81">
        <v>45.5</v>
      </c>
      <c r="W97" s="81">
        <v>167.9</v>
      </c>
      <c r="X97" s="81">
        <v>284.8</v>
      </c>
      <c r="Y97" s="81">
        <v>6</v>
      </c>
      <c r="Z97" s="81">
        <v>18.399999999999999</v>
      </c>
      <c r="AA97" s="81" t="s">
        <v>360</v>
      </c>
      <c r="AB97" s="81">
        <v>1100</v>
      </c>
      <c r="AC97" s="81">
        <v>1100</v>
      </c>
      <c r="AD97" s="81">
        <v>1100</v>
      </c>
      <c r="AE97" s="86">
        <v>1015.2</v>
      </c>
    </row>
    <row r="98" spans="1:31" ht="18" customHeight="1">
      <c r="A98" s="71" t="s">
        <v>1493</v>
      </c>
      <c r="B98" s="80">
        <v>18.8</v>
      </c>
      <c r="C98" s="80">
        <v>17.600000000000001</v>
      </c>
      <c r="D98" s="80">
        <v>19.600000000000001</v>
      </c>
      <c r="E98" s="80">
        <v>18.8</v>
      </c>
      <c r="F98" s="80">
        <v>13</v>
      </c>
      <c r="G98" s="80" t="s">
        <v>128</v>
      </c>
      <c r="H98" s="80" t="s">
        <v>35</v>
      </c>
      <c r="I98" s="80" t="s">
        <v>67</v>
      </c>
      <c r="J98" s="80">
        <v>21.8</v>
      </c>
      <c r="K98" s="80">
        <v>21.6</v>
      </c>
      <c r="L98" s="80">
        <v>21.9</v>
      </c>
      <c r="M98" s="80" t="s">
        <v>45</v>
      </c>
      <c r="N98" s="80" t="s">
        <v>45</v>
      </c>
      <c r="O98" s="80" t="s">
        <v>43</v>
      </c>
      <c r="P98" s="80">
        <v>0</v>
      </c>
      <c r="Q98" s="80" t="s">
        <v>47</v>
      </c>
      <c r="R98" s="80">
        <v>0</v>
      </c>
      <c r="S98" s="80">
        <v>0</v>
      </c>
      <c r="T98" s="80">
        <v>0</v>
      </c>
      <c r="U98" s="80">
        <v>0</v>
      </c>
      <c r="V98" s="80">
        <v>0</v>
      </c>
      <c r="W98" s="80">
        <v>167.9</v>
      </c>
      <c r="X98" s="80">
        <v>284.8</v>
      </c>
      <c r="Y98" s="80">
        <v>3.3</v>
      </c>
      <c r="Z98" s="80">
        <v>11.2</v>
      </c>
      <c r="AA98" s="80" t="s">
        <v>617</v>
      </c>
      <c r="AB98" s="80">
        <v>1100</v>
      </c>
      <c r="AC98" s="80">
        <v>1100</v>
      </c>
      <c r="AD98" s="80">
        <v>1100</v>
      </c>
      <c r="AE98" s="85">
        <v>1016</v>
      </c>
    </row>
    <row r="99" spans="1:31" ht="18" customHeight="1">
      <c r="A99" s="66" t="s">
        <v>1494</v>
      </c>
      <c r="B99" s="81">
        <v>16.8</v>
      </c>
      <c r="C99" s="81">
        <v>16.2</v>
      </c>
      <c r="D99" s="81">
        <v>17.5</v>
      </c>
      <c r="E99" s="81">
        <v>16.8</v>
      </c>
      <c r="F99" s="81">
        <v>13.1</v>
      </c>
      <c r="G99" s="81" t="s">
        <v>82</v>
      </c>
      <c r="H99" s="81" t="s">
        <v>67</v>
      </c>
      <c r="I99" s="81" t="s">
        <v>83</v>
      </c>
      <c r="J99" s="81">
        <v>21.9</v>
      </c>
      <c r="K99" s="81">
        <v>21.9</v>
      </c>
      <c r="L99" s="81">
        <v>22</v>
      </c>
      <c r="M99" s="81" t="s">
        <v>31</v>
      </c>
      <c r="N99" s="81" t="s">
        <v>43</v>
      </c>
      <c r="O99" s="81" t="s">
        <v>31</v>
      </c>
      <c r="P99" s="81">
        <v>0</v>
      </c>
      <c r="Q99" s="81" t="s">
        <v>47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167.9</v>
      </c>
      <c r="X99" s="81">
        <v>284.8</v>
      </c>
      <c r="Y99" s="81">
        <v>2.5</v>
      </c>
      <c r="Z99" s="81">
        <v>11.2</v>
      </c>
      <c r="AA99" s="81" t="s">
        <v>434</v>
      </c>
      <c r="AB99" s="81">
        <v>1100</v>
      </c>
      <c r="AC99" s="81">
        <v>1100</v>
      </c>
      <c r="AD99" s="81">
        <v>1100</v>
      </c>
      <c r="AE99" s="86">
        <v>1015.7</v>
      </c>
    </row>
    <row r="100" spans="1:31" ht="18" customHeight="1">
      <c r="A100" s="71" t="s">
        <v>1495</v>
      </c>
      <c r="B100" s="80">
        <v>17.5</v>
      </c>
      <c r="C100" s="80">
        <v>16.399999999999999</v>
      </c>
      <c r="D100" s="80">
        <v>22.6</v>
      </c>
      <c r="E100" s="80">
        <v>17.5</v>
      </c>
      <c r="F100" s="80">
        <v>13.6</v>
      </c>
      <c r="G100" s="80" t="s">
        <v>63</v>
      </c>
      <c r="H100" s="80" t="s">
        <v>42</v>
      </c>
      <c r="I100" s="80" t="s">
        <v>83</v>
      </c>
      <c r="J100" s="80">
        <v>21.8</v>
      </c>
      <c r="K100" s="80">
        <v>21.7</v>
      </c>
      <c r="L100" s="80">
        <v>21.9</v>
      </c>
      <c r="M100" s="80" t="s">
        <v>31</v>
      </c>
      <c r="N100" s="80" t="s">
        <v>31</v>
      </c>
      <c r="O100" s="80" t="s">
        <v>42</v>
      </c>
      <c r="P100" s="80">
        <v>430.2</v>
      </c>
      <c r="Q100" s="80" t="s">
        <v>174</v>
      </c>
      <c r="R100" s="80">
        <v>0</v>
      </c>
      <c r="S100" s="80">
        <v>0</v>
      </c>
      <c r="T100" s="80">
        <v>0</v>
      </c>
      <c r="U100" s="80">
        <v>0</v>
      </c>
      <c r="V100" s="80">
        <v>0</v>
      </c>
      <c r="W100" s="80">
        <v>167.9</v>
      </c>
      <c r="X100" s="80">
        <v>284.8</v>
      </c>
      <c r="Y100" s="80">
        <v>2.4</v>
      </c>
      <c r="Z100" s="80">
        <v>11.2</v>
      </c>
      <c r="AA100" s="80" t="s">
        <v>588</v>
      </c>
      <c r="AB100" s="80">
        <v>1100</v>
      </c>
      <c r="AC100" s="80">
        <v>1100</v>
      </c>
      <c r="AD100" s="80">
        <v>1100</v>
      </c>
      <c r="AE100" s="85">
        <v>1016</v>
      </c>
    </row>
    <row r="101" spans="1:31" ht="18" customHeight="1">
      <c r="A101" s="66" t="s">
        <v>1496</v>
      </c>
      <c r="B101" s="81">
        <v>21.5</v>
      </c>
      <c r="C101" s="81">
        <v>20.7</v>
      </c>
      <c r="D101" s="81">
        <v>22.8</v>
      </c>
      <c r="E101" s="81">
        <v>21.5</v>
      </c>
      <c r="F101" s="81">
        <v>13.4</v>
      </c>
      <c r="G101" s="81" t="s">
        <v>39</v>
      </c>
      <c r="H101" s="81" t="s">
        <v>46</v>
      </c>
      <c r="I101" s="81" t="s">
        <v>128</v>
      </c>
      <c r="J101" s="81">
        <v>21.8</v>
      </c>
      <c r="K101" s="81">
        <v>21.5</v>
      </c>
      <c r="L101" s="81">
        <v>21.9</v>
      </c>
      <c r="M101" s="81" t="s">
        <v>43</v>
      </c>
      <c r="N101" s="81" t="s">
        <v>46</v>
      </c>
      <c r="O101" s="81" t="s">
        <v>60</v>
      </c>
      <c r="P101" s="81">
        <v>913.6</v>
      </c>
      <c r="Q101" s="81" t="s">
        <v>56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167.9</v>
      </c>
      <c r="X101" s="81">
        <v>284.8</v>
      </c>
      <c r="Y101" s="81">
        <v>2.9</v>
      </c>
      <c r="Z101" s="81">
        <v>13</v>
      </c>
      <c r="AA101" s="81" t="s">
        <v>62</v>
      </c>
      <c r="AB101" s="81">
        <v>1100</v>
      </c>
      <c r="AC101" s="81">
        <v>1100</v>
      </c>
      <c r="AD101" s="81">
        <v>1100</v>
      </c>
      <c r="AE101" s="86">
        <v>1016.7</v>
      </c>
    </row>
    <row r="102" spans="1:31" ht="18" customHeight="1">
      <c r="A102" s="71" t="s">
        <v>1497</v>
      </c>
      <c r="B102" s="80">
        <v>20.399999999999999</v>
      </c>
      <c r="C102" s="80">
        <v>18.600000000000001</v>
      </c>
      <c r="D102" s="80">
        <v>22</v>
      </c>
      <c r="E102" s="80">
        <v>20.399999999999999</v>
      </c>
      <c r="F102" s="80">
        <v>14.3</v>
      </c>
      <c r="G102" s="80" t="s">
        <v>59</v>
      </c>
      <c r="H102" s="80" t="s">
        <v>39</v>
      </c>
      <c r="I102" s="80" t="s">
        <v>82</v>
      </c>
      <c r="J102" s="80">
        <v>21.8</v>
      </c>
      <c r="K102" s="80">
        <v>21.5</v>
      </c>
      <c r="L102" s="80">
        <v>22.1</v>
      </c>
      <c r="M102" s="80" t="s">
        <v>42</v>
      </c>
      <c r="N102" s="80" t="s">
        <v>43</v>
      </c>
      <c r="O102" s="80" t="s">
        <v>39</v>
      </c>
      <c r="P102" s="80">
        <v>550</v>
      </c>
      <c r="Q102" s="80" t="s">
        <v>186</v>
      </c>
      <c r="R102" s="80">
        <v>0</v>
      </c>
      <c r="S102" s="80">
        <v>0</v>
      </c>
      <c r="T102" s="80">
        <v>0</v>
      </c>
      <c r="U102" s="80">
        <v>0</v>
      </c>
      <c r="V102" s="80">
        <v>0</v>
      </c>
      <c r="W102" s="80">
        <v>167.9</v>
      </c>
      <c r="X102" s="80">
        <v>284.8</v>
      </c>
      <c r="Y102" s="80">
        <v>3.6</v>
      </c>
      <c r="Z102" s="80">
        <v>18.399999999999999</v>
      </c>
      <c r="AA102" s="80" t="s">
        <v>970</v>
      </c>
      <c r="AB102" s="80">
        <v>1100</v>
      </c>
      <c r="AC102" s="80">
        <v>1100</v>
      </c>
      <c r="AD102" s="80">
        <v>1100</v>
      </c>
      <c r="AE102" s="85">
        <v>1016.4</v>
      </c>
    </row>
    <row r="103" spans="1:31" ht="18" customHeight="1">
      <c r="A103" s="66" t="s">
        <v>1498</v>
      </c>
      <c r="B103" s="81">
        <v>16.899999999999999</v>
      </c>
      <c r="C103" s="81">
        <v>15.9</v>
      </c>
      <c r="D103" s="81">
        <v>19.8</v>
      </c>
      <c r="E103" s="81">
        <v>16.899999999999999</v>
      </c>
      <c r="F103" s="81">
        <v>13.9</v>
      </c>
      <c r="G103" s="81" t="s">
        <v>83</v>
      </c>
      <c r="H103" s="81" t="s">
        <v>37</v>
      </c>
      <c r="I103" s="81" t="s">
        <v>117</v>
      </c>
      <c r="J103" s="81">
        <v>22.1</v>
      </c>
      <c r="K103" s="81">
        <v>22</v>
      </c>
      <c r="L103" s="81">
        <v>22.1</v>
      </c>
      <c r="M103" s="81" t="s">
        <v>39</v>
      </c>
      <c r="N103" s="81" t="s">
        <v>42</v>
      </c>
      <c r="O103" s="81" t="s">
        <v>96</v>
      </c>
      <c r="P103" s="81">
        <v>10.4</v>
      </c>
      <c r="Q103" s="81" t="s">
        <v>47</v>
      </c>
      <c r="R103" s="81">
        <v>1.8</v>
      </c>
      <c r="S103" s="81">
        <v>0.3</v>
      </c>
      <c r="T103" s="81">
        <v>0.3</v>
      </c>
      <c r="U103" s="81">
        <v>0</v>
      </c>
      <c r="V103" s="81">
        <v>0.3</v>
      </c>
      <c r="W103" s="81">
        <v>168.2</v>
      </c>
      <c r="X103" s="81">
        <v>285.10000000000002</v>
      </c>
      <c r="Y103" s="81">
        <v>5.9</v>
      </c>
      <c r="Z103" s="81">
        <v>31.3</v>
      </c>
      <c r="AA103" s="81" t="s">
        <v>445</v>
      </c>
      <c r="AB103" s="81">
        <v>1100</v>
      </c>
      <c r="AC103" s="81">
        <v>1100</v>
      </c>
      <c r="AD103" s="81">
        <v>1100</v>
      </c>
      <c r="AE103" s="86">
        <v>1017.9</v>
      </c>
    </row>
    <row r="104" spans="1:31" ht="18" customHeight="1">
      <c r="A104" s="71" t="s">
        <v>1499</v>
      </c>
      <c r="B104" s="80">
        <v>15.4</v>
      </c>
      <c r="C104" s="80">
        <v>14.8</v>
      </c>
      <c r="D104" s="80">
        <v>16.3</v>
      </c>
      <c r="E104" s="80">
        <v>15.4</v>
      </c>
      <c r="F104" s="80">
        <v>12.9</v>
      </c>
      <c r="G104" s="80" t="s">
        <v>114</v>
      </c>
      <c r="H104" s="80" t="s">
        <v>73</v>
      </c>
      <c r="I104" s="80" t="s">
        <v>117</v>
      </c>
      <c r="J104" s="80">
        <v>22.2</v>
      </c>
      <c r="K104" s="80">
        <v>22</v>
      </c>
      <c r="L104" s="80">
        <v>22.5</v>
      </c>
      <c r="M104" s="80" t="s">
        <v>39</v>
      </c>
      <c r="N104" s="80" t="s">
        <v>42</v>
      </c>
      <c r="O104" s="80" t="s">
        <v>39</v>
      </c>
      <c r="P104" s="80">
        <v>0</v>
      </c>
      <c r="Q104" s="80" t="s">
        <v>47</v>
      </c>
      <c r="R104" s="80">
        <v>0</v>
      </c>
      <c r="S104" s="80">
        <v>0.3</v>
      </c>
      <c r="T104" s="80">
        <v>0</v>
      </c>
      <c r="U104" s="80">
        <v>0</v>
      </c>
      <c r="V104" s="80">
        <v>0.3</v>
      </c>
      <c r="W104" s="80">
        <v>168.2</v>
      </c>
      <c r="X104" s="80">
        <v>285.10000000000002</v>
      </c>
      <c r="Y104" s="80">
        <v>1.8</v>
      </c>
      <c r="Z104" s="80">
        <v>5.4</v>
      </c>
      <c r="AA104" s="80" t="s">
        <v>360</v>
      </c>
      <c r="AB104" s="80">
        <v>1100</v>
      </c>
      <c r="AC104" s="80">
        <v>1100</v>
      </c>
      <c r="AD104" s="80">
        <v>1100</v>
      </c>
      <c r="AE104" s="85">
        <v>1019.1</v>
      </c>
    </row>
    <row r="105" spans="1:31" ht="18" customHeight="1">
      <c r="A105" s="66" t="s">
        <v>1500</v>
      </c>
      <c r="B105" s="81">
        <v>15.1</v>
      </c>
      <c r="C105" s="81">
        <v>13.6</v>
      </c>
      <c r="D105" s="81">
        <v>16.5</v>
      </c>
      <c r="E105" s="81">
        <v>15.1</v>
      </c>
      <c r="F105" s="81">
        <v>12.5</v>
      </c>
      <c r="G105" s="81" t="s">
        <v>114</v>
      </c>
      <c r="H105" s="81" t="s">
        <v>138</v>
      </c>
      <c r="I105" s="81" t="s">
        <v>164</v>
      </c>
      <c r="J105" s="81">
        <v>22.2</v>
      </c>
      <c r="K105" s="81">
        <v>22</v>
      </c>
      <c r="L105" s="81">
        <v>22.4</v>
      </c>
      <c r="M105" s="81" t="s">
        <v>39</v>
      </c>
      <c r="N105" s="81" t="s">
        <v>39</v>
      </c>
      <c r="O105" s="81" t="s">
        <v>60</v>
      </c>
      <c r="P105" s="81">
        <v>0</v>
      </c>
      <c r="Q105" s="81" t="s">
        <v>47</v>
      </c>
      <c r="R105" s="81">
        <v>0</v>
      </c>
      <c r="S105" s="81">
        <v>0</v>
      </c>
      <c r="T105" s="81">
        <v>0</v>
      </c>
      <c r="U105" s="81">
        <v>0</v>
      </c>
      <c r="V105" s="81">
        <v>0.3</v>
      </c>
      <c r="W105" s="81">
        <v>168.2</v>
      </c>
      <c r="X105" s="81">
        <v>285.10000000000002</v>
      </c>
      <c r="Y105" s="81">
        <v>2.5</v>
      </c>
      <c r="Z105" s="81">
        <v>11.2</v>
      </c>
      <c r="AA105" s="81" t="s">
        <v>416</v>
      </c>
      <c r="AB105" s="81">
        <v>1100</v>
      </c>
      <c r="AC105" s="81">
        <v>1100</v>
      </c>
      <c r="AD105" s="81">
        <v>1100</v>
      </c>
      <c r="AE105" s="86">
        <v>1019</v>
      </c>
    </row>
    <row r="106" spans="1:31" ht="18" customHeight="1">
      <c r="A106" s="71" t="s">
        <v>1501</v>
      </c>
      <c r="B106" s="80">
        <v>16.899999999999999</v>
      </c>
      <c r="C106" s="80">
        <v>14</v>
      </c>
      <c r="D106" s="80">
        <v>20.9</v>
      </c>
      <c r="E106" s="80">
        <v>16.899999999999999</v>
      </c>
      <c r="F106" s="80">
        <v>13.8</v>
      </c>
      <c r="G106" s="80" t="s">
        <v>83</v>
      </c>
      <c r="H106" s="80" t="s">
        <v>86</v>
      </c>
      <c r="I106" s="80" t="s">
        <v>164</v>
      </c>
      <c r="J106" s="80">
        <v>21.9</v>
      </c>
      <c r="K106" s="80">
        <v>21.8</v>
      </c>
      <c r="L106" s="80">
        <v>22.1</v>
      </c>
      <c r="M106" s="80" t="s">
        <v>39</v>
      </c>
      <c r="N106" s="80" t="s">
        <v>39</v>
      </c>
      <c r="O106" s="80" t="s">
        <v>60</v>
      </c>
      <c r="P106" s="80">
        <v>378.6</v>
      </c>
      <c r="Q106" s="80" t="s">
        <v>189</v>
      </c>
      <c r="R106" s="80">
        <v>0</v>
      </c>
      <c r="S106" s="80">
        <v>0</v>
      </c>
      <c r="T106" s="80">
        <v>0</v>
      </c>
      <c r="U106" s="80">
        <v>0</v>
      </c>
      <c r="V106" s="80">
        <v>0.3</v>
      </c>
      <c r="W106" s="80">
        <v>168.2</v>
      </c>
      <c r="X106" s="80">
        <v>285.10000000000002</v>
      </c>
      <c r="Y106" s="80">
        <v>2.8</v>
      </c>
      <c r="Z106" s="80">
        <v>9.4</v>
      </c>
      <c r="AA106" s="80" t="s">
        <v>1458</v>
      </c>
      <c r="AB106" s="80">
        <v>1100</v>
      </c>
      <c r="AC106" s="80">
        <v>1100</v>
      </c>
      <c r="AD106" s="80">
        <v>1100</v>
      </c>
      <c r="AE106" s="85">
        <v>1019.9</v>
      </c>
    </row>
    <row r="107" spans="1:31" ht="18" customHeight="1">
      <c r="A107" s="66" t="s">
        <v>1502</v>
      </c>
      <c r="B107" s="81">
        <v>21.2</v>
      </c>
      <c r="C107" s="81">
        <v>20.399999999999999</v>
      </c>
      <c r="D107" s="81">
        <v>22.1</v>
      </c>
      <c r="E107" s="81">
        <v>21.2</v>
      </c>
      <c r="F107" s="81">
        <v>15.9</v>
      </c>
      <c r="G107" s="81" t="s">
        <v>86</v>
      </c>
      <c r="H107" s="81" t="s">
        <v>59</v>
      </c>
      <c r="I107" s="81" t="s">
        <v>37</v>
      </c>
      <c r="J107" s="81">
        <v>21.8</v>
      </c>
      <c r="K107" s="81">
        <v>21.7</v>
      </c>
      <c r="L107" s="81">
        <v>22</v>
      </c>
      <c r="M107" s="81" t="s">
        <v>41</v>
      </c>
      <c r="N107" s="81" t="s">
        <v>39</v>
      </c>
      <c r="O107" s="81" t="s">
        <v>32</v>
      </c>
      <c r="P107" s="81">
        <v>688</v>
      </c>
      <c r="Q107" s="81" t="s">
        <v>88</v>
      </c>
      <c r="R107" s="81">
        <v>0</v>
      </c>
      <c r="S107" s="81">
        <v>0</v>
      </c>
      <c r="T107" s="81">
        <v>0</v>
      </c>
      <c r="U107" s="81">
        <v>0</v>
      </c>
      <c r="V107" s="81">
        <v>0.3</v>
      </c>
      <c r="W107" s="81">
        <v>168.2</v>
      </c>
      <c r="X107" s="81">
        <v>285.10000000000002</v>
      </c>
      <c r="Y107" s="81">
        <v>4.0999999999999996</v>
      </c>
      <c r="Z107" s="81">
        <v>18.399999999999999</v>
      </c>
      <c r="AA107" s="81" t="s">
        <v>137</v>
      </c>
      <c r="AB107" s="81">
        <v>1100</v>
      </c>
      <c r="AC107" s="81">
        <v>1100</v>
      </c>
      <c r="AD107" s="81">
        <v>1100</v>
      </c>
      <c r="AE107" s="86">
        <v>1020.9</v>
      </c>
    </row>
    <row r="108" spans="1:31" ht="18" customHeight="1">
      <c r="A108" s="71" t="s">
        <v>1503</v>
      </c>
      <c r="B108" s="80">
        <v>20.8</v>
      </c>
      <c r="C108" s="80">
        <v>20.3</v>
      </c>
      <c r="D108" s="80">
        <v>21.8</v>
      </c>
      <c r="E108" s="80">
        <v>20.8</v>
      </c>
      <c r="F108" s="80">
        <v>16</v>
      </c>
      <c r="G108" s="80" t="s">
        <v>37</v>
      </c>
      <c r="H108" s="80" t="s">
        <v>93</v>
      </c>
      <c r="I108" s="80" t="s">
        <v>34</v>
      </c>
      <c r="J108" s="80">
        <v>22</v>
      </c>
      <c r="K108" s="80">
        <v>21.6</v>
      </c>
      <c r="L108" s="80">
        <v>22.2</v>
      </c>
      <c r="M108" s="80" t="s">
        <v>32</v>
      </c>
      <c r="N108" s="80" t="s">
        <v>92</v>
      </c>
      <c r="O108" s="80" t="s">
        <v>59</v>
      </c>
      <c r="P108" s="80">
        <v>595.20000000000005</v>
      </c>
      <c r="Q108" s="80" t="s">
        <v>186</v>
      </c>
      <c r="R108" s="80">
        <v>0</v>
      </c>
      <c r="S108" s="80">
        <v>0</v>
      </c>
      <c r="T108" s="80">
        <v>0</v>
      </c>
      <c r="U108" s="80">
        <v>0</v>
      </c>
      <c r="V108" s="80">
        <v>0.3</v>
      </c>
      <c r="W108" s="80">
        <v>168.2</v>
      </c>
      <c r="X108" s="80">
        <v>285.10000000000002</v>
      </c>
      <c r="Y108" s="80">
        <v>4.9000000000000004</v>
      </c>
      <c r="Z108" s="80">
        <v>23.8</v>
      </c>
      <c r="AA108" s="80" t="s">
        <v>92</v>
      </c>
      <c r="AB108" s="80">
        <v>1100</v>
      </c>
      <c r="AC108" s="80">
        <v>1100</v>
      </c>
      <c r="AD108" s="80">
        <v>1100</v>
      </c>
      <c r="AE108" s="85">
        <v>1020.2</v>
      </c>
    </row>
    <row r="109" spans="1:31" ht="18" customHeight="1">
      <c r="A109" s="66" t="s">
        <v>1504</v>
      </c>
      <c r="B109" s="81">
        <v>20.100000000000001</v>
      </c>
      <c r="C109" s="81">
        <v>19.7</v>
      </c>
      <c r="D109" s="81">
        <v>20.399999999999999</v>
      </c>
      <c r="E109" s="81">
        <v>20.100000000000001</v>
      </c>
      <c r="F109" s="81">
        <v>15.7</v>
      </c>
      <c r="G109" s="81" t="s">
        <v>34</v>
      </c>
      <c r="H109" s="81" t="s">
        <v>86</v>
      </c>
      <c r="I109" s="81" t="s">
        <v>138</v>
      </c>
      <c r="J109" s="81">
        <v>22.6</v>
      </c>
      <c r="K109" s="81">
        <v>22.1</v>
      </c>
      <c r="L109" s="81">
        <v>22.8</v>
      </c>
      <c r="M109" s="81" t="s">
        <v>92</v>
      </c>
      <c r="N109" s="81" t="s">
        <v>41</v>
      </c>
      <c r="O109" s="81" t="s">
        <v>92</v>
      </c>
      <c r="P109" s="81">
        <v>9.5</v>
      </c>
      <c r="Q109" s="81" t="s">
        <v>47</v>
      </c>
      <c r="R109" s="81">
        <v>0</v>
      </c>
      <c r="S109" s="81">
        <v>0</v>
      </c>
      <c r="T109" s="81">
        <v>0</v>
      </c>
      <c r="U109" s="81">
        <v>0</v>
      </c>
      <c r="V109" s="81">
        <v>0.3</v>
      </c>
      <c r="W109" s="81">
        <v>168.2</v>
      </c>
      <c r="X109" s="81">
        <v>285.10000000000002</v>
      </c>
      <c r="Y109" s="81">
        <v>2.9</v>
      </c>
      <c r="Z109" s="81">
        <v>14.8</v>
      </c>
      <c r="AA109" s="81" t="s">
        <v>59</v>
      </c>
      <c r="AB109" s="81">
        <v>1100</v>
      </c>
      <c r="AC109" s="81">
        <v>1100</v>
      </c>
      <c r="AD109" s="81">
        <v>1100</v>
      </c>
      <c r="AE109" s="86">
        <v>1021.7</v>
      </c>
    </row>
    <row r="110" spans="1:31" ht="18" customHeight="1">
      <c r="A110" s="71" t="s">
        <v>1505</v>
      </c>
      <c r="B110" s="80">
        <v>18.5</v>
      </c>
      <c r="C110" s="80">
        <v>17.399999999999999</v>
      </c>
      <c r="D110" s="80">
        <v>20.399999999999999</v>
      </c>
      <c r="E110" s="80">
        <v>18.5</v>
      </c>
      <c r="F110" s="80">
        <v>15.8</v>
      </c>
      <c r="G110" s="80" t="s">
        <v>73</v>
      </c>
      <c r="H110" s="80" t="s">
        <v>62</v>
      </c>
      <c r="I110" s="80" t="s">
        <v>170</v>
      </c>
      <c r="J110" s="80">
        <v>23</v>
      </c>
      <c r="K110" s="80">
        <v>22.7</v>
      </c>
      <c r="L110" s="80">
        <v>23.2</v>
      </c>
      <c r="M110" s="80" t="s">
        <v>41</v>
      </c>
      <c r="N110" s="80" t="s">
        <v>41</v>
      </c>
      <c r="O110" s="80" t="s">
        <v>41</v>
      </c>
      <c r="P110" s="80">
        <v>0</v>
      </c>
      <c r="Q110" s="80" t="s">
        <v>47</v>
      </c>
      <c r="R110" s="80">
        <v>24.6</v>
      </c>
      <c r="S110" s="80">
        <v>4</v>
      </c>
      <c r="T110" s="80">
        <v>4.3</v>
      </c>
      <c r="U110" s="80">
        <v>0.3</v>
      </c>
      <c r="V110" s="80">
        <v>4.5999999999999996</v>
      </c>
      <c r="W110" s="80">
        <v>172.5</v>
      </c>
      <c r="X110" s="80">
        <v>289.39999999999998</v>
      </c>
      <c r="Y110" s="80">
        <v>2.6</v>
      </c>
      <c r="Z110" s="80">
        <v>25.6</v>
      </c>
      <c r="AA110" s="80" t="s">
        <v>318</v>
      </c>
      <c r="AB110" s="80">
        <v>1100</v>
      </c>
      <c r="AC110" s="80">
        <v>1100</v>
      </c>
      <c r="AD110" s="80">
        <v>1100</v>
      </c>
      <c r="AE110" s="85">
        <v>1023.3</v>
      </c>
    </row>
    <row r="111" spans="1:31" ht="18" customHeight="1">
      <c r="A111" s="66" t="s">
        <v>1506</v>
      </c>
      <c r="B111" s="81">
        <v>18.100000000000001</v>
      </c>
      <c r="C111" s="81">
        <v>17.5</v>
      </c>
      <c r="D111" s="81">
        <v>18.8</v>
      </c>
      <c r="E111" s="81">
        <v>18.100000000000001</v>
      </c>
      <c r="F111" s="81">
        <v>15.6</v>
      </c>
      <c r="G111" s="81" t="s">
        <v>114</v>
      </c>
      <c r="H111" s="81" t="s">
        <v>68</v>
      </c>
      <c r="I111" s="81" t="s">
        <v>170</v>
      </c>
      <c r="J111" s="81">
        <v>23.1</v>
      </c>
      <c r="K111" s="81">
        <v>23</v>
      </c>
      <c r="L111" s="81">
        <v>23.2</v>
      </c>
      <c r="M111" s="81" t="s">
        <v>41</v>
      </c>
      <c r="N111" s="81" t="s">
        <v>41</v>
      </c>
      <c r="O111" s="81" t="s">
        <v>92</v>
      </c>
      <c r="P111" s="81">
        <v>0</v>
      </c>
      <c r="Q111" s="81" t="s">
        <v>47</v>
      </c>
      <c r="R111" s="81">
        <v>4.8</v>
      </c>
      <c r="S111" s="81">
        <v>1.5</v>
      </c>
      <c r="T111" s="81">
        <v>5.5</v>
      </c>
      <c r="U111" s="81">
        <v>0</v>
      </c>
      <c r="V111" s="81">
        <v>5.8</v>
      </c>
      <c r="W111" s="81">
        <v>173.7</v>
      </c>
      <c r="X111" s="81">
        <v>290.60000000000002</v>
      </c>
      <c r="Y111" s="81">
        <v>4.3</v>
      </c>
      <c r="Z111" s="81">
        <v>27.7</v>
      </c>
      <c r="AA111" s="81" t="s">
        <v>38</v>
      </c>
      <c r="AB111" s="81">
        <v>1100</v>
      </c>
      <c r="AC111" s="81">
        <v>1100</v>
      </c>
      <c r="AD111" s="81">
        <v>1100</v>
      </c>
      <c r="AE111" s="86">
        <v>1023.7</v>
      </c>
    </row>
    <row r="112" spans="1:31" ht="18" customHeight="1">
      <c r="A112" s="71" t="s">
        <v>1507</v>
      </c>
      <c r="B112" s="80">
        <v>17.899999999999999</v>
      </c>
      <c r="C112" s="80">
        <v>17.3</v>
      </c>
      <c r="D112" s="80">
        <v>18.3</v>
      </c>
      <c r="E112" s="80">
        <v>17.899999999999999</v>
      </c>
      <c r="F112" s="80">
        <v>15.9</v>
      </c>
      <c r="G112" s="80" t="s">
        <v>172</v>
      </c>
      <c r="H112" s="80" t="s">
        <v>138</v>
      </c>
      <c r="I112" s="80" t="s">
        <v>181</v>
      </c>
      <c r="J112" s="80">
        <v>22.9</v>
      </c>
      <c r="K112" s="80">
        <v>22.7</v>
      </c>
      <c r="L112" s="80">
        <v>23.1</v>
      </c>
      <c r="M112" s="80" t="s">
        <v>92</v>
      </c>
      <c r="N112" s="80" t="s">
        <v>41</v>
      </c>
      <c r="O112" s="80" t="s">
        <v>92</v>
      </c>
      <c r="P112" s="80">
        <v>37.200000000000003</v>
      </c>
      <c r="Q112" s="80" t="s">
        <v>47</v>
      </c>
      <c r="R112" s="80">
        <v>39.6</v>
      </c>
      <c r="S112" s="80">
        <v>20.100000000000001</v>
      </c>
      <c r="T112" s="80">
        <v>24.1</v>
      </c>
      <c r="U112" s="80">
        <v>10.7</v>
      </c>
      <c r="V112" s="80">
        <v>24.4</v>
      </c>
      <c r="W112" s="80">
        <v>192.3</v>
      </c>
      <c r="X112" s="80">
        <v>309.2</v>
      </c>
      <c r="Y112" s="80">
        <v>5.9</v>
      </c>
      <c r="Z112" s="80">
        <v>20.2</v>
      </c>
      <c r="AA112" s="80" t="s">
        <v>1508</v>
      </c>
      <c r="AB112" s="80">
        <v>1100</v>
      </c>
      <c r="AC112" s="80">
        <v>1100</v>
      </c>
      <c r="AD112" s="80">
        <v>1100</v>
      </c>
      <c r="AE112" s="85">
        <v>1025</v>
      </c>
    </row>
    <row r="113" spans="1:31" ht="18" customHeight="1">
      <c r="A113" s="66" t="s">
        <v>1509</v>
      </c>
      <c r="B113" s="81">
        <v>19</v>
      </c>
      <c r="C113" s="81">
        <v>17.3</v>
      </c>
      <c r="D113" s="81">
        <v>20.6</v>
      </c>
      <c r="E113" s="81">
        <v>19</v>
      </c>
      <c r="F113" s="81">
        <v>15.7</v>
      </c>
      <c r="G113" s="81" t="s">
        <v>83</v>
      </c>
      <c r="H113" s="81" t="s">
        <v>128</v>
      </c>
      <c r="I113" s="81" t="s">
        <v>167</v>
      </c>
      <c r="J113" s="81">
        <v>22.5</v>
      </c>
      <c r="K113" s="81">
        <v>22.4</v>
      </c>
      <c r="L113" s="81">
        <v>22.7</v>
      </c>
      <c r="M113" s="81" t="s">
        <v>92</v>
      </c>
      <c r="N113" s="81" t="s">
        <v>41</v>
      </c>
      <c r="O113" s="81" t="s">
        <v>92</v>
      </c>
      <c r="P113" s="81">
        <v>240.8</v>
      </c>
      <c r="Q113" s="81" t="s">
        <v>74</v>
      </c>
      <c r="R113" s="81">
        <v>10.199999999999999</v>
      </c>
      <c r="S113" s="81">
        <v>23.6</v>
      </c>
      <c r="T113" s="81">
        <v>27.6</v>
      </c>
      <c r="U113" s="81">
        <v>0</v>
      </c>
      <c r="V113" s="81">
        <v>27.9</v>
      </c>
      <c r="W113" s="81">
        <v>195.8</v>
      </c>
      <c r="X113" s="81">
        <v>312.7</v>
      </c>
      <c r="Y113" s="81">
        <v>5.6</v>
      </c>
      <c r="Z113" s="81">
        <v>47.9</v>
      </c>
      <c r="AA113" s="81" t="s">
        <v>438</v>
      </c>
      <c r="AB113" s="81">
        <v>1100</v>
      </c>
      <c r="AC113" s="81">
        <v>1100</v>
      </c>
      <c r="AD113" s="81">
        <v>1100</v>
      </c>
      <c r="AE113" s="86">
        <v>1026.5999999999999</v>
      </c>
    </row>
    <row r="114" spans="1:31" ht="18" customHeight="1">
      <c r="A114" s="71" t="s">
        <v>1510</v>
      </c>
      <c r="B114" s="80">
        <v>20.8</v>
      </c>
      <c r="C114" s="80">
        <v>20.2</v>
      </c>
      <c r="D114" s="80">
        <v>21.3</v>
      </c>
      <c r="E114" s="80">
        <v>20.8</v>
      </c>
      <c r="F114" s="80">
        <v>14.8</v>
      </c>
      <c r="G114" s="80" t="s">
        <v>128</v>
      </c>
      <c r="H114" s="80" t="s">
        <v>91</v>
      </c>
      <c r="I114" s="80" t="s">
        <v>93</v>
      </c>
      <c r="J114" s="80">
        <v>22.3</v>
      </c>
      <c r="K114" s="80">
        <v>22.3</v>
      </c>
      <c r="L114" s="80">
        <v>22.4</v>
      </c>
      <c r="M114" s="80" t="s">
        <v>41</v>
      </c>
      <c r="N114" s="80" t="s">
        <v>41</v>
      </c>
      <c r="O114" s="80" t="s">
        <v>92</v>
      </c>
      <c r="P114" s="80">
        <v>511.9</v>
      </c>
      <c r="Q114" s="80" t="s">
        <v>174</v>
      </c>
      <c r="R114" s="80">
        <v>0</v>
      </c>
      <c r="S114" s="80">
        <v>23.6</v>
      </c>
      <c r="T114" s="80">
        <v>27.6</v>
      </c>
      <c r="U114" s="80">
        <v>0</v>
      </c>
      <c r="V114" s="80">
        <v>27.9</v>
      </c>
      <c r="W114" s="80">
        <v>195.8</v>
      </c>
      <c r="X114" s="80">
        <v>312.7</v>
      </c>
      <c r="Y114" s="80">
        <v>3.9</v>
      </c>
      <c r="Z114" s="80">
        <v>18.399999999999999</v>
      </c>
      <c r="AA114" s="80" t="s">
        <v>51</v>
      </c>
      <c r="AB114" s="80">
        <v>1100</v>
      </c>
      <c r="AC114" s="80">
        <v>1100</v>
      </c>
      <c r="AD114" s="80">
        <v>1100</v>
      </c>
      <c r="AE114" s="85">
        <v>1025.7</v>
      </c>
    </row>
    <row r="115" spans="1:31" ht="18" customHeight="1">
      <c r="A115" s="66" t="s">
        <v>1511</v>
      </c>
      <c r="B115" s="81">
        <v>19.7</v>
      </c>
      <c r="C115" s="81">
        <v>18.399999999999999</v>
      </c>
      <c r="D115" s="81">
        <v>20.2</v>
      </c>
      <c r="E115" s="81">
        <v>19.7</v>
      </c>
      <c r="F115" s="81">
        <v>14.2</v>
      </c>
      <c r="G115" s="81" t="s">
        <v>109</v>
      </c>
      <c r="H115" s="81" t="s">
        <v>128</v>
      </c>
      <c r="I115" s="81" t="s">
        <v>63</v>
      </c>
      <c r="J115" s="81">
        <v>22.4</v>
      </c>
      <c r="K115" s="81">
        <v>22.3</v>
      </c>
      <c r="L115" s="81">
        <v>22.5</v>
      </c>
      <c r="M115" s="81" t="s">
        <v>92</v>
      </c>
      <c r="N115" s="81" t="s">
        <v>92</v>
      </c>
      <c r="O115" s="81" t="s">
        <v>32</v>
      </c>
      <c r="P115" s="81">
        <v>13.8</v>
      </c>
      <c r="Q115" s="81" t="s">
        <v>47</v>
      </c>
      <c r="R115" s="81">
        <v>0</v>
      </c>
      <c r="S115" s="81">
        <v>23.6</v>
      </c>
      <c r="T115" s="81">
        <v>27.6</v>
      </c>
      <c r="U115" s="81">
        <v>0</v>
      </c>
      <c r="V115" s="81">
        <v>27.9</v>
      </c>
      <c r="W115" s="81">
        <v>195.8</v>
      </c>
      <c r="X115" s="81">
        <v>312.7</v>
      </c>
      <c r="Y115" s="81">
        <v>1.8</v>
      </c>
      <c r="Z115" s="81">
        <v>9.4</v>
      </c>
      <c r="AA115" s="81" t="s">
        <v>137</v>
      </c>
      <c r="AB115" s="81">
        <v>1100</v>
      </c>
      <c r="AC115" s="81">
        <v>1100</v>
      </c>
      <c r="AD115" s="81">
        <v>1100</v>
      </c>
      <c r="AE115" s="86">
        <v>1026.5</v>
      </c>
    </row>
    <row r="116" spans="1:31" ht="18" customHeight="1">
      <c r="A116" s="71" t="s">
        <v>1512</v>
      </c>
      <c r="B116" s="80">
        <v>17.399999999999999</v>
      </c>
      <c r="C116" s="80">
        <v>16</v>
      </c>
      <c r="D116" s="80">
        <v>19</v>
      </c>
      <c r="E116" s="80">
        <v>17.399999999999999</v>
      </c>
      <c r="F116" s="80">
        <v>14</v>
      </c>
      <c r="G116" s="80" t="s">
        <v>65</v>
      </c>
      <c r="H116" s="80" t="s">
        <v>62</v>
      </c>
      <c r="I116" s="80" t="s">
        <v>114</v>
      </c>
      <c r="J116" s="80">
        <v>22.6</v>
      </c>
      <c r="K116" s="80">
        <v>22.5</v>
      </c>
      <c r="L116" s="80">
        <v>22.7</v>
      </c>
      <c r="M116" s="80" t="s">
        <v>92</v>
      </c>
      <c r="N116" s="80" t="s">
        <v>92</v>
      </c>
      <c r="O116" s="80" t="s">
        <v>92</v>
      </c>
      <c r="P116" s="80">
        <v>0</v>
      </c>
      <c r="Q116" s="80" t="s">
        <v>47</v>
      </c>
      <c r="R116" s="80">
        <v>0</v>
      </c>
      <c r="S116" s="80">
        <v>23.6</v>
      </c>
      <c r="T116" s="80">
        <v>27.6</v>
      </c>
      <c r="U116" s="80">
        <v>0</v>
      </c>
      <c r="V116" s="80">
        <v>27.9</v>
      </c>
      <c r="W116" s="80">
        <v>195.8</v>
      </c>
      <c r="X116" s="80">
        <v>312.7</v>
      </c>
      <c r="Y116" s="80">
        <v>2.2999999999999998</v>
      </c>
      <c r="Z116" s="80">
        <v>11.2</v>
      </c>
      <c r="AA116" s="80" t="s">
        <v>838</v>
      </c>
      <c r="AB116" s="80">
        <v>1100</v>
      </c>
      <c r="AC116" s="80">
        <v>1100</v>
      </c>
      <c r="AD116" s="80">
        <v>1100</v>
      </c>
      <c r="AE116" s="85">
        <v>1027.2</v>
      </c>
    </row>
    <row r="117" spans="1:31" ht="18" customHeight="1">
      <c r="A117" s="66" t="s">
        <v>1513</v>
      </c>
      <c r="B117" s="81">
        <v>17.2</v>
      </c>
      <c r="C117" s="81">
        <v>15.4</v>
      </c>
      <c r="D117" s="81">
        <v>17.8</v>
      </c>
      <c r="E117" s="81">
        <v>17.2</v>
      </c>
      <c r="F117" s="81">
        <v>13.9</v>
      </c>
      <c r="G117" s="81" t="s">
        <v>65</v>
      </c>
      <c r="H117" s="81" t="s">
        <v>63</v>
      </c>
      <c r="I117" s="81" t="s">
        <v>172</v>
      </c>
      <c r="J117" s="81">
        <v>22.4</v>
      </c>
      <c r="K117" s="81">
        <v>22.3</v>
      </c>
      <c r="L117" s="81">
        <v>22.6</v>
      </c>
      <c r="M117" s="81" t="s">
        <v>32</v>
      </c>
      <c r="N117" s="81" t="s">
        <v>92</v>
      </c>
      <c r="O117" s="81" t="s">
        <v>32</v>
      </c>
      <c r="P117" s="81">
        <v>0</v>
      </c>
      <c r="Q117" s="81" t="s">
        <v>47</v>
      </c>
      <c r="R117" s="81">
        <v>0</v>
      </c>
      <c r="S117" s="81">
        <v>0</v>
      </c>
      <c r="T117" s="81">
        <v>27.6</v>
      </c>
      <c r="U117" s="81">
        <v>0</v>
      </c>
      <c r="V117" s="81">
        <v>27.9</v>
      </c>
      <c r="W117" s="81">
        <v>195.8</v>
      </c>
      <c r="X117" s="81">
        <v>312.7</v>
      </c>
      <c r="Y117" s="81">
        <v>2.9</v>
      </c>
      <c r="Z117" s="81">
        <v>13</v>
      </c>
      <c r="AA117" s="81" t="s">
        <v>280</v>
      </c>
      <c r="AB117" s="81">
        <v>1100</v>
      </c>
      <c r="AC117" s="81">
        <v>1100</v>
      </c>
      <c r="AD117" s="81">
        <v>1100</v>
      </c>
      <c r="AE117" s="86">
        <v>1026.5999999999999</v>
      </c>
    </row>
    <row r="118" spans="1:31" ht="18" customHeight="1">
      <c r="A118" s="71" t="s">
        <v>1514</v>
      </c>
      <c r="B118" s="80">
        <v>16.899999999999999</v>
      </c>
      <c r="C118" s="80">
        <v>14.5</v>
      </c>
      <c r="D118" s="80">
        <v>21.1</v>
      </c>
      <c r="E118" s="80">
        <v>16.899999999999999</v>
      </c>
      <c r="F118" s="80">
        <v>13.8</v>
      </c>
      <c r="G118" s="80" t="s">
        <v>83</v>
      </c>
      <c r="H118" s="80" t="s">
        <v>109</v>
      </c>
      <c r="I118" s="80" t="s">
        <v>164</v>
      </c>
      <c r="J118" s="80">
        <v>22</v>
      </c>
      <c r="K118" s="80">
        <v>21.7</v>
      </c>
      <c r="L118" s="80">
        <v>22.3</v>
      </c>
      <c r="M118" s="80" t="s">
        <v>92</v>
      </c>
      <c r="N118" s="80" t="s">
        <v>96</v>
      </c>
      <c r="O118" s="80" t="s">
        <v>32</v>
      </c>
      <c r="P118" s="80">
        <v>366</v>
      </c>
      <c r="Q118" s="80" t="s">
        <v>189</v>
      </c>
      <c r="R118" s="80">
        <v>0</v>
      </c>
      <c r="S118" s="80">
        <v>0</v>
      </c>
      <c r="T118" s="80">
        <v>27.6</v>
      </c>
      <c r="U118" s="80">
        <v>0</v>
      </c>
      <c r="V118" s="80">
        <v>27.9</v>
      </c>
      <c r="W118" s="80">
        <v>195.8</v>
      </c>
      <c r="X118" s="80">
        <v>312.7</v>
      </c>
      <c r="Y118" s="80">
        <v>2.5</v>
      </c>
      <c r="Z118" s="80">
        <v>7.2</v>
      </c>
      <c r="AA118" s="80" t="s">
        <v>1515</v>
      </c>
      <c r="AB118" s="80">
        <v>1100</v>
      </c>
      <c r="AC118" s="80">
        <v>1100</v>
      </c>
      <c r="AD118" s="80">
        <v>1100</v>
      </c>
      <c r="AE118" s="85">
        <v>1026.9000000000001</v>
      </c>
    </row>
    <row r="119" spans="1:31" ht="18" customHeight="1">
      <c r="A119" s="66" t="s">
        <v>1516</v>
      </c>
      <c r="B119" s="81">
        <v>21.6</v>
      </c>
      <c r="C119" s="81">
        <v>20.7</v>
      </c>
      <c r="D119" s="81">
        <v>22.7</v>
      </c>
      <c r="E119" s="81">
        <v>21.6</v>
      </c>
      <c r="F119" s="81">
        <v>15.2</v>
      </c>
      <c r="G119" s="81" t="s">
        <v>91</v>
      </c>
      <c r="H119" s="81" t="s">
        <v>60</v>
      </c>
      <c r="I119" s="81" t="s">
        <v>86</v>
      </c>
      <c r="J119" s="81">
        <v>21.8</v>
      </c>
      <c r="K119" s="81">
        <v>21.7</v>
      </c>
      <c r="L119" s="81">
        <v>21.9</v>
      </c>
      <c r="M119" s="81" t="s">
        <v>41</v>
      </c>
      <c r="N119" s="81" t="s">
        <v>60</v>
      </c>
      <c r="O119" s="81" t="s">
        <v>32</v>
      </c>
      <c r="P119" s="81">
        <v>634.5</v>
      </c>
      <c r="Q119" s="81" t="s">
        <v>88</v>
      </c>
      <c r="R119" s="81">
        <v>0</v>
      </c>
      <c r="S119" s="81">
        <v>0</v>
      </c>
      <c r="T119" s="81">
        <v>27.6</v>
      </c>
      <c r="U119" s="81">
        <v>0</v>
      </c>
      <c r="V119" s="81">
        <v>27.9</v>
      </c>
      <c r="W119" s="81">
        <v>195.8</v>
      </c>
      <c r="X119" s="81">
        <v>312.7</v>
      </c>
      <c r="Y119" s="81">
        <v>5.0999999999999996</v>
      </c>
      <c r="Z119" s="81">
        <v>18.399999999999999</v>
      </c>
      <c r="AA119" s="81" t="s">
        <v>621</v>
      </c>
      <c r="AB119" s="81">
        <v>1100</v>
      </c>
      <c r="AC119" s="81">
        <v>1100</v>
      </c>
      <c r="AD119" s="81">
        <v>1100</v>
      </c>
      <c r="AE119" s="86">
        <v>1027.5</v>
      </c>
    </row>
    <row r="120" spans="1:31" ht="18" customHeight="1">
      <c r="A120" s="71" t="s">
        <v>1517</v>
      </c>
      <c r="B120" s="80">
        <v>21.6</v>
      </c>
      <c r="C120" s="80">
        <v>20.8</v>
      </c>
      <c r="D120" s="80">
        <v>22.3</v>
      </c>
      <c r="E120" s="80">
        <v>21.6</v>
      </c>
      <c r="F120" s="80">
        <v>15.5</v>
      </c>
      <c r="G120" s="80" t="s">
        <v>59</v>
      </c>
      <c r="H120" s="80" t="s">
        <v>31</v>
      </c>
      <c r="I120" s="80" t="s">
        <v>62</v>
      </c>
      <c r="J120" s="80">
        <v>22.1</v>
      </c>
      <c r="K120" s="80">
        <v>21.9</v>
      </c>
      <c r="L120" s="80">
        <v>22.3</v>
      </c>
      <c r="M120" s="80" t="s">
        <v>92</v>
      </c>
      <c r="N120" s="80" t="s">
        <v>41</v>
      </c>
      <c r="O120" s="80" t="s">
        <v>32</v>
      </c>
      <c r="P120" s="80">
        <v>557</v>
      </c>
      <c r="Q120" s="80" t="s">
        <v>186</v>
      </c>
      <c r="R120" s="80">
        <v>0</v>
      </c>
      <c r="S120" s="80">
        <v>0</v>
      </c>
      <c r="T120" s="80">
        <v>0</v>
      </c>
      <c r="U120" s="80">
        <v>0</v>
      </c>
      <c r="V120" s="80">
        <v>27.9</v>
      </c>
      <c r="W120" s="80">
        <v>195.8</v>
      </c>
      <c r="X120" s="80">
        <v>312.7</v>
      </c>
      <c r="Y120" s="80">
        <v>10.5</v>
      </c>
      <c r="Z120" s="80">
        <v>25.6</v>
      </c>
      <c r="AA120" s="80" t="s">
        <v>377</v>
      </c>
      <c r="AB120" s="80">
        <v>1100</v>
      </c>
      <c r="AC120" s="80">
        <v>1100</v>
      </c>
      <c r="AD120" s="80">
        <v>1100</v>
      </c>
      <c r="AE120" s="85">
        <v>1025.3</v>
      </c>
    </row>
    <row r="121" spans="1:31" ht="18" customHeight="1">
      <c r="A121" s="66" t="s">
        <v>1518</v>
      </c>
      <c r="B121" s="81">
        <v>19.5</v>
      </c>
      <c r="C121" s="81">
        <v>18.100000000000001</v>
      </c>
      <c r="D121" s="81">
        <v>20.8</v>
      </c>
      <c r="E121" s="81">
        <v>19.5</v>
      </c>
      <c r="F121" s="81">
        <v>15.4</v>
      </c>
      <c r="G121" s="81" t="s">
        <v>68</v>
      </c>
      <c r="H121" s="81" t="s">
        <v>62</v>
      </c>
      <c r="I121" s="81" t="s">
        <v>83</v>
      </c>
      <c r="J121" s="81">
        <v>22.3</v>
      </c>
      <c r="K121" s="81">
        <v>22.3</v>
      </c>
      <c r="L121" s="81">
        <v>22.4</v>
      </c>
      <c r="M121" s="81" t="s">
        <v>92</v>
      </c>
      <c r="N121" s="81" t="s">
        <v>41</v>
      </c>
      <c r="O121" s="81" t="s">
        <v>92</v>
      </c>
      <c r="P121" s="81">
        <v>12.1</v>
      </c>
      <c r="Q121" s="81" t="s">
        <v>47</v>
      </c>
      <c r="R121" s="81">
        <v>0</v>
      </c>
      <c r="S121" s="81">
        <v>0</v>
      </c>
      <c r="T121" s="81">
        <v>0</v>
      </c>
      <c r="U121" s="81">
        <v>0</v>
      </c>
      <c r="V121" s="81">
        <v>27.9</v>
      </c>
      <c r="W121" s="81">
        <v>195.8</v>
      </c>
      <c r="X121" s="81">
        <v>312.7</v>
      </c>
      <c r="Y121" s="81">
        <v>8.4</v>
      </c>
      <c r="Z121" s="81">
        <v>25.6</v>
      </c>
      <c r="AA121" s="81" t="s">
        <v>1047</v>
      </c>
      <c r="AB121" s="81">
        <v>1100</v>
      </c>
      <c r="AC121" s="81">
        <v>1100</v>
      </c>
      <c r="AD121" s="81">
        <v>1100</v>
      </c>
      <c r="AE121" s="86">
        <v>1024.8</v>
      </c>
    </row>
    <row r="122" spans="1:31" ht="18" customHeight="1">
      <c r="A122" s="71" t="s">
        <v>1519</v>
      </c>
      <c r="B122" s="80">
        <v>16.7</v>
      </c>
      <c r="C122" s="80">
        <v>15.1</v>
      </c>
      <c r="D122" s="80">
        <v>18.100000000000001</v>
      </c>
      <c r="E122" s="80">
        <v>16.7</v>
      </c>
      <c r="F122" s="80">
        <v>13.8</v>
      </c>
      <c r="G122" s="80" t="s">
        <v>80</v>
      </c>
      <c r="H122" s="80" t="s">
        <v>82</v>
      </c>
      <c r="I122" s="80" t="s">
        <v>117</v>
      </c>
      <c r="J122" s="80">
        <v>22.8</v>
      </c>
      <c r="K122" s="80">
        <v>22.4</v>
      </c>
      <c r="L122" s="80">
        <v>22.9</v>
      </c>
      <c r="M122" s="80" t="s">
        <v>92</v>
      </c>
      <c r="N122" s="80" t="s">
        <v>92</v>
      </c>
      <c r="O122" s="80" t="s">
        <v>92</v>
      </c>
      <c r="P122" s="80">
        <v>0</v>
      </c>
      <c r="Q122" s="80" t="s">
        <v>47</v>
      </c>
      <c r="R122" s="80">
        <v>0</v>
      </c>
      <c r="S122" s="80">
        <v>0</v>
      </c>
      <c r="T122" s="80">
        <v>0</v>
      </c>
      <c r="U122" s="80">
        <v>0</v>
      </c>
      <c r="V122" s="80">
        <v>27.9</v>
      </c>
      <c r="W122" s="80">
        <v>195.8</v>
      </c>
      <c r="X122" s="80">
        <v>312.7</v>
      </c>
      <c r="Y122" s="80">
        <v>6.5</v>
      </c>
      <c r="Z122" s="80">
        <v>20.2</v>
      </c>
      <c r="AA122" s="80" t="s">
        <v>682</v>
      </c>
      <c r="AB122" s="80">
        <v>1100</v>
      </c>
      <c r="AC122" s="80">
        <v>1100</v>
      </c>
      <c r="AD122" s="80">
        <v>1100</v>
      </c>
      <c r="AE122" s="85">
        <v>1024.7</v>
      </c>
    </row>
    <row r="123" spans="1:31" ht="18" customHeight="1">
      <c r="A123" s="66" t="s">
        <v>1520</v>
      </c>
      <c r="B123" s="81">
        <v>14.8</v>
      </c>
      <c r="C123" s="81">
        <v>13.6</v>
      </c>
      <c r="D123" s="81">
        <v>16.7</v>
      </c>
      <c r="E123" s="81">
        <v>14.8</v>
      </c>
      <c r="F123" s="81">
        <v>12.5</v>
      </c>
      <c r="G123" s="81" t="s">
        <v>77</v>
      </c>
      <c r="H123" s="81" t="s">
        <v>68</v>
      </c>
      <c r="I123" s="81" t="s">
        <v>172</v>
      </c>
      <c r="J123" s="81">
        <v>22.7</v>
      </c>
      <c r="K123" s="81">
        <v>22.6</v>
      </c>
      <c r="L123" s="81">
        <v>22.8</v>
      </c>
      <c r="M123" s="81" t="s">
        <v>92</v>
      </c>
      <c r="N123" s="81" t="s">
        <v>92</v>
      </c>
      <c r="O123" s="81" t="s">
        <v>32</v>
      </c>
      <c r="P123" s="81">
        <v>0</v>
      </c>
      <c r="Q123" s="81" t="s">
        <v>47</v>
      </c>
      <c r="R123" s="81">
        <v>0</v>
      </c>
      <c r="S123" s="81">
        <v>0</v>
      </c>
      <c r="T123" s="81">
        <v>0</v>
      </c>
      <c r="U123" s="81">
        <v>0</v>
      </c>
      <c r="V123" s="81">
        <v>27.9</v>
      </c>
      <c r="W123" s="81">
        <v>195.8</v>
      </c>
      <c r="X123" s="81">
        <v>312.7</v>
      </c>
      <c r="Y123" s="81">
        <v>4.7</v>
      </c>
      <c r="Z123" s="81">
        <v>14.8</v>
      </c>
      <c r="AA123" s="81" t="s">
        <v>434</v>
      </c>
      <c r="AB123" s="81">
        <v>1100</v>
      </c>
      <c r="AC123" s="81">
        <v>1100</v>
      </c>
      <c r="AD123" s="81">
        <v>1100</v>
      </c>
      <c r="AE123" s="86">
        <v>1023.6</v>
      </c>
    </row>
    <row r="124" spans="1:31" ht="18" customHeight="1">
      <c r="A124" s="71" t="s">
        <v>1521</v>
      </c>
      <c r="B124" s="80">
        <v>16.600000000000001</v>
      </c>
      <c r="C124" s="80">
        <v>13.5</v>
      </c>
      <c r="D124" s="80">
        <v>20.6</v>
      </c>
      <c r="E124" s="80">
        <v>16.600000000000001</v>
      </c>
      <c r="F124" s="80">
        <v>12.7</v>
      </c>
      <c r="G124" s="80" t="s">
        <v>63</v>
      </c>
      <c r="H124" s="80" t="s">
        <v>91</v>
      </c>
      <c r="I124" s="80" t="s">
        <v>172</v>
      </c>
      <c r="J124" s="80">
        <v>22.4</v>
      </c>
      <c r="K124" s="80">
        <v>22.1</v>
      </c>
      <c r="L124" s="80">
        <v>22.6</v>
      </c>
      <c r="M124" s="80" t="s">
        <v>41</v>
      </c>
      <c r="N124" s="80" t="s">
        <v>60</v>
      </c>
      <c r="O124" s="80" t="s">
        <v>32</v>
      </c>
      <c r="P124" s="80">
        <v>363.1</v>
      </c>
      <c r="Q124" s="80" t="s">
        <v>189</v>
      </c>
      <c r="R124" s="80">
        <v>0</v>
      </c>
      <c r="S124" s="80">
        <v>0</v>
      </c>
      <c r="T124" s="80">
        <v>0</v>
      </c>
      <c r="U124" s="80">
        <v>0</v>
      </c>
      <c r="V124" s="80">
        <v>27.9</v>
      </c>
      <c r="W124" s="80">
        <v>195.8</v>
      </c>
      <c r="X124" s="80">
        <v>312.7</v>
      </c>
      <c r="Y124" s="80">
        <v>5.5</v>
      </c>
      <c r="Z124" s="80">
        <v>16.600000000000001</v>
      </c>
      <c r="AA124" s="80" t="s">
        <v>901</v>
      </c>
      <c r="AB124" s="80">
        <v>1100</v>
      </c>
      <c r="AC124" s="80">
        <v>1100</v>
      </c>
      <c r="AD124" s="80">
        <v>1100</v>
      </c>
      <c r="AE124" s="85">
        <v>1023</v>
      </c>
    </row>
    <row r="125" spans="1:31" ht="18" customHeight="1">
      <c r="A125" s="66" t="s">
        <v>1522</v>
      </c>
      <c r="B125" s="81">
        <v>22</v>
      </c>
      <c r="C125" s="81">
        <v>20.8</v>
      </c>
      <c r="D125" s="81">
        <v>23</v>
      </c>
      <c r="E125" s="81">
        <v>22</v>
      </c>
      <c r="F125" s="81">
        <v>16.600000000000001</v>
      </c>
      <c r="G125" s="81" t="s">
        <v>93</v>
      </c>
      <c r="H125" s="81" t="s">
        <v>35</v>
      </c>
      <c r="I125" s="81" t="s">
        <v>68</v>
      </c>
      <c r="J125" s="81">
        <v>22.3</v>
      </c>
      <c r="K125" s="81">
        <v>22.1</v>
      </c>
      <c r="L125" s="81">
        <v>22.5</v>
      </c>
      <c r="M125" s="81" t="s">
        <v>92</v>
      </c>
      <c r="N125" s="81" t="s">
        <v>96</v>
      </c>
      <c r="O125" s="81" t="s">
        <v>35</v>
      </c>
      <c r="P125" s="81">
        <v>637.20000000000005</v>
      </c>
      <c r="Q125" s="81" t="s">
        <v>88</v>
      </c>
      <c r="R125" s="81">
        <v>0</v>
      </c>
      <c r="S125" s="81">
        <v>0</v>
      </c>
      <c r="T125" s="81">
        <v>0</v>
      </c>
      <c r="U125" s="81">
        <v>0</v>
      </c>
      <c r="V125" s="81">
        <v>27.9</v>
      </c>
      <c r="W125" s="81">
        <v>195.8</v>
      </c>
      <c r="X125" s="81">
        <v>312.7</v>
      </c>
      <c r="Y125" s="81">
        <v>15.4</v>
      </c>
      <c r="Z125" s="81">
        <v>73.400000000000006</v>
      </c>
      <c r="AA125" s="81" t="s">
        <v>717</v>
      </c>
      <c r="AB125" s="81">
        <v>1100</v>
      </c>
      <c r="AC125" s="81">
        <v>1100</v>
      </c>
      <c r="AD125" s="81">
        <v>1100</v>
      </c>
      <c r="AE125" s="86">
        <v>1022.3</v>
      </c>
    </row>
    <row r="126" spans="1:31" ht="18" customHeight="1">
      <c r="A126" s="71" t="s">
        <v>1523</v>
      </c>
      <c r="B126" s="80">
        <v>22.5</v>
      </c>
      <c r="C126" s="80">
        <v>21.7</v>
      </c>
      <c r="D126" s="80">
        <v>23.2</v>
      </c>
      <c r="E126" s="80">
        <v>22.5</v>
      </c>
      <c r="F126" s="80">
        <v>17.3</v>
      </c>
      <c r="G126" s="80" t="s">
        <v>62</v>
      </c>
      <c r="H126" s="80" t="s">
        <v>35</v>
      </c>
      <c r="I126" s="80" t="s">
        <v>82</v>
      </c>
      <c r="J126" s="80">
        <v>22.7</v>
      </c>
      <c r="K126" s="80">
        <v>22.3</v>
      </c>
      <c r="L126" s="80">
        <v>23.1</v>
      </c>
      <c r="M126" s="80" t="s">
        <v>91</v>
      </c>
      <c r="N126" s="80" t="s">
        <v>35</v>
      </c>
      <c r="O126" s="80" t="s">
        <v>59</v>
      </c>
      <c r="P126" s="80">
        <v>567.4</v>
      </c>
      <c r="Q126" s="80" t="s">
        <v>186</v>
      </c>
      <c r="R126" s="80">
        <v>0</v>
      </c>
      <c r="S126" s="80">
        <v>0</v>
      </c>
      <c r="T126" s="80">
        <v>0</v>
      </c>
      <c r="U126" s="80">
        <v>0</v>
      </c>
      <c r="V126" s="80">
        <v>27.9</v>
      </c>
      <c r="W126" s="80">
        <v>195.8</v>
      </c>
      <c r="X126" s="80">
        <v>312.7</v>
      </c>
      <c r="Y126" s="80">
        <v>20.8</v>
      </c>
      <c r="Z126" s="80">
        <v>46.1</v>
      </c>
      <c r="AA126" s="80" t="s">
        <v>1524</v>
      </c>
      <c r="AB126" s="80">
        <v>1100</v>
      </c>
      <c r="AC126" s="80">
        <v>1100</v>
      </c>
      <c r="AD126" s="80">
        <v>1100</v>
      </c>
      <c r="AE126" s="85">
        <v>1020</v>
      </c>
    </row>
    <row r="127" spans="1:31" ht="18" customHeight="1">
      <c r="A127" s="66" t="s">
        <v>1525</v>
      </c>
      <c r="B127" s="81">
        <v>20.2</v>
      </c>
      <c r="C127" s="81">
        <v>18.899999999999999</v>
      </c>
      <c r="D127" s="81">
        <v>21.7</v>
      </c>
      <c r="E127" s="81">
        <v>20.2</v>
      </c>
      <c r="F127" s="81">
        <v>17.7</v>
      </c>
      <c r="G127" s="81" t="s">
        <v>77</v>
      </c>
      <c r="H127" s="81" t="s">
        <v>82</v>
      </c>
      <c r="I127" s="81" t="s">
        <v>164</v>
      </c>
      <c r="J127" s="81">
        <v>23.2</v>
      </c>
      <c r="K127" s="81">
        <v>23.1</v>
      </c>
      <c r="L127" s="81">
        <v>23.5</v>
      </c>
      <c r="M127" s="81" t="s">
        <v>91</v>
      </c>
      <c r="N127" s="81" t="s">
        <v>35</v>
      </c>
      <c r="O127" s="81" t="s">
        <v>91</v>
      </c>
      <c r="P127" s="81">
        <v>11.6</v>
      </c>
      <c r="Q127" s="81" t="s">
        <v>47</v>
      </c>
      <c r="R127" s="81">
        <v>0</v>
      </c>
      <c r="S127" s="81">
        <v>0</v>
      </c>
      <c r="T127" s="81">
        <v>0</v>
      </c>
      <c r="U127" s="81">
        <v>0</v>
      </c>
      <c r="V127" s="81">
        <v>27.9</v>
      </c>
      <c r="W127" s="81">
        <v>195.8</v>
      </c>
      <c r="X127" s="81">
        <v>312.7</v>
      </c>
      <c r="Y127" s="81">
        <v>4.9000000000000004</v>
      </c>
      <c r="Z127" s="81">
        <v>27.7</v>
      </c>
      <c r="AA127" s="81" t="s">
        <v>481</v>
      </c>
      <c r="AB127" s="81">
        <v>1100</v>
      </c>
      <c r="AC127" s="81">
        <v>1100</v>
      </c>
      <c r="AD127" s="81">
        <v>1100</v>
      </c>
      <c r="AE127" s="86">
        <v>1020</v>
      </c>
    </row>
    <row r="128" spans="1:31" ht="18" customHeight="1">
      <c r="A128" s="71" t="s">
        <v>1526</v>
      </c>
      <c r="B128" s="80">
        <v>18</v>
      </c>
      <c r="C128" s="80">
        <v>16.7</v>
      </c>
      <c r="D128" s="80">
        <v>18.899999999999999</v>
      </c>
      <c r="E128" s="80">
        <v>18</v>
      </c>
      <c r="F128" s="80">
        <v>16.100000000000001</v>
      </c>
      <c r="G128" s="80" t="s">
        <v>164</v>
      </c>
      <c r="H128" s="80" t="s">
        <v>77</v>
      </c>
      <c r="I128" s="80" t="s">
        <v>112</v>
      </c>
      <c r="J128" s="80">
        <v>23.6</v>
      </c>
      <c r="K128" s="80">
        <v>23.5</v>
      </c>
      <c r="L128" s="80">
        <v>23.7</v>
      </c>
      <c r="M128" s="80" t="s">
        <v>91</v>
      </c>
      <c r="N128" s="80" t="s">
        <v>35</v>
      </c>
      <c r="O128" s="80" t="s">
        <v>91</v>
      </c>
      <c r="P128" s="80">
        <v>0</v>
      </c>
      <c r="Q128" s="80" t="s">
        <v>47</v>
      </c>
      <c r="R128" s="80">
        <v>0</v>
      </c>
      <c r="S128" s="80">
        <v>0</v>
      </c>
      <c r="T128" s="80">
        <v>0</v>
      </c>
      <c r="U128" s="80">
        <v>0</v>
      </c>
      <c r="V128" s="80">
        <v>27.9</v>
      </c>
      <c r="W128" s="80">
        <v>195.8</v>
      </c>
      <c r="X128" s="80">
        <v>312.7</v>
      </c>
      <c r="Y128" s="80">
        <v>1.1000000000000001</v>
      </c>
      <c r="Z128" s="80">
        <v>5.4</v>
      </c>
      <c r="AA128" s="80" t="s">
        <v>617</v>
      </c>
      <c r="AB128" s="80">
        <v>1100</v>
      </c>
      <c r="AC128" s="80">
        <v>1100</v>
      </c>
      <c r="AD128" s="80">
        <v>1100</v>
      </c>
      <c r="AE128" s="85">
        <v>1019.7</v>
      </c>
    </row>
    <row r="129" spans="1:31" ht="18" customHeight="1">
      <c r="A129" s="66" t="s">
        <v>1527</v>
      </c>
      <c r="B129" s="81">
        <v>17</v>
      </c>
      <c r="C129" s="81">
        <v>16.2</v>
      </c>
      <c r="D129" s="81">
        <v>18.600000000000001</v>
      </c>
      <c r="E129" s="81">
        <v>17</v>
      </c>
      <c r="F129" s="81">
        <v>15.1</v>
      </c>
      <c r="G129" s="81" t="s">
        <v>172</v>
      </c>
      <c r="H129" s="81" t="s">
        <v>117</v>
      </c>
      <c r="I129" s="81" t="s">
        <v>170</v>
      </c>
      <c r="J129" s="81">
        <v>23.4</v>
      </c>
      <c r="K129" s="81">
        <v>23.2</v>
      </c>
      <c r="L129" s="81">
        <v>23.5</v>
      </c>
      <c r="M129" s="81" t="s">
        <v>91</v>
      </c>
      <c r="N129" s="81" t="s">
        <v>35</v>
      </c>
      <c r="O129" s="81" t="s">
        <v>91</v>
      </c>
      <c r="P129" s="81">
        <v>0</v>
      </c>
      <c r="Q129" s="81" t="s">
        <v>47</v>
      </c>
      <c r="R129" s="81">
        <v>0</v>
      </c>
      <c r="S129" s="81">
        <v>0</v>
      </c>
      <c r="T129" s="81">
        <v>0</v>
      </c>
      <c r="U129" s="81">
        <v>0</v>
      </c>
      <c r="V129" s="81">
        <v>27.9</v>
      </c>
      <c r="W129" s="81">
        <v>195.8</v>
      </c>
      <c r="X129" s="81">
        <v>312.7</v>
      </c>
      <c r="Y129" s="81">
        <v>1.9</v>
      </c>
      <c r="Z129" s="81">
        <v>7.2</v>
      </c>
      <c r="AA129" s="81" t="s">
        <v>1158</v>
      </c>
      <c r="AB129" s="81">
        <v>1100</v>
      </c>
      <c r="AC129" s="81">
        <v>1100</v>
      </c>
      <c r="AD129" s="81">
        <v>1100</v>
      </c>
      <c r="AE129" s="86">
        <v>1018.4</v>
      </c>
    </row>
    <row r="130" spans="1:31" ht="18" customHeight="1">
      <c r="A130" s="71" t="s">
        <v>1528</v>
      </c>
      <c r="B130" s="80">
        <v>19</v>
      </c>
      <c r="C130" s="80">
        <v>17.7</v>
      </c>
      <c r="D130" s="80">
        <v>22.4</v>
      </c>
      <c r="E130" s="80">
        <v>19</v>
      </c>
      <c r="F130" s="80">
        <v>16.7</v>
      </c>
      <c r="G130" s="80" t="s">
        <v>117</v>
      </c>
      <c r="H130" s="80" t="s">
        <v>63</v>
      </c>
      <c r="I130" s="80" t="s">
        <v>170</v>
      </c>
      <c r="J130" s="80">
        <v>23.1</v>
      </c>
      <c r="K130" s="80">
        <v>22.9</v>
      </c>
      <c r="L130" s="80">
        <v>23.3</v>
      </c>
      <c r="M130" s="80" t="s">
        <v>35</v>
      </c>
      <c r="N130" s="80" t="s">
        <v>35</v>
      </c>
      <c r="O130" s="80" t="s">
        <v>91</v>
      </c>
      <c r="P130" s="80">
        <v>358.7</v>
      </c>
      <c r="Q130" s="80" t="s">
        <v>189</v>
      </c>
      <c r="R130" s="80">
        <v>0</v>
      </c>
      <c r="S130" s="80">
        <v>0</v>
      </c>
      <c r="T130" s="80">
        <v>0</v>
      </c>
      <c r="U130" s="80">
        <v>0</v>
      </c>
      <c r="V130" s="80">
        <v>27.9</v>
      </c>
      <c r="W130" s="80">
        <v>195.8</v>
      </c>
      <c r="X130" s="80">
        <v>312.7</v>
      </c>
      <c r="Y130" s="80">
        <v>1</v>
      </c>
      <c r="Z130" s="80">
        <v>5.4</v>
      </c>
      <c r="AA130" s="80" t="s">
        <v>909</v>
      </c>
      <c r="AB130" s="80">
        <v>1100</v>
      </c>
      <c r="AC130" s="80">
        <v>1100</v>
      </c>
      <c r="AD130" s="80">
        <v>1100</v>
      </c>
      <c r="AE130" s="85">
        <v>1018.4</v>
      </c>
    </row>
    <row r="131" spans="1:31" ht="18" customHeight="1">
      <c r="A131" s="66" t="s">
        <v>1529</v>
      </c>
      <c r="B131" s="81">
        <v>21.6</v>
      </c>
      <c r="C131" s="81">
        <v>18.2</v>
      </c>
      <c r="D131" s="81">
        <v>23.7</v>
      </c>
      <c r="E131" s="81">
        <v>21.6</v>
      </c>
      <c r="F131" s="81">
        <v>18.600000000000001</v>
      </c>
      <c r="G131" s="81" t="s">
        <v>80</v>
      </c>
      <c r="H131" s="81" t="s">
        <v>86</v>
      </c>
      <c r="I131" s="81" t="s">
        <v>173</v>
      </c>
      <c r="J131" s="81">
        <v>23</v>
      </c>
      <c r="K131" s="81">
        <v>22.7</v>
      </c>
      <c r="L131" s="81">
        <v>23.2</v>
      </c>
      <c r="M131" s="81" t="s">
        <v>128</v>
      </c>
      <c r="N131" s="81" t="s">
        <v>91</v>
      </c>
      <c r="O131" s="81" t="s">
        <v>93</v>
      </c>
      <c r="P131" s="81">
        <v>1330.9</v>
      </c>
      <c r="Q131" s="81" t="s">
        <v>615</v>
      </c>
      <c r="R131" s="81">
        <v>96</v>
      </c>
      <c r="S131" s="81">
        <v>47</v>
      </c>
      <c r="T131" s="81">
        <v>47</v>
      </c>
      <c r="U131" s="81">
        <v>43.9</v>
      </c>
      <c r="V131" s="81">
        <v>74.900000000000006</v>
      </c>
      <c r="W131" s="81">
        <v>242.8</v>
      </c>
      <c r="X131" s="81">
        <v>359.7</v>
      </c>
      <c r="Y131" s="81">
        <v>7.6</v>
      </c>
      <c r="Z131" s="81">
        <v>47.9</v>
      </c>
      <c r="AA131" s="81" t="s">
        <v>745</v>
      </c>
      <c r="AB131" s="81">
        <v>1100</v>
      </c>
      <c r="AC131" s="81">
        <v>1100</v>
      </c>
      <c r="AD131" s="81">
        <v>1100</v>
      </c>
      <c r="AE131" s="86">
        <v>1018.9</v>
      </c>
    </row>
    <row r="132" spans="1:31" ht="18" customHeight="1">
      <c r="A132" s="71" t="s">
        <v>1530</v>
      </c>
      <c r="B132" s="80">
        <v>20.5</v>
      </c>
      <c r="C132" s="80">
        <v>18</v>
      </c>
      <c r="D132" s="80">
        <v>21.9</v>
      </c>
      <c r="E132" s="80">
        <v>20.5</v>
      </c>
      <c r="F132" s="80">
        <v>19.7</v>
      </c>
      <c r="G132" s="80" t="s">
        <v>162</v>
      </c>
      <c r="H132" s="80" t="s">
        <v>167</v>
      </c>
      <c r="I132" s="80" t="s">
        <v>265</v>
      </c>
      <c r="J132" s="80">
        <v>22.9</v>
      </c>
      <c r="K132" s="80">
        <v>22.8</v>
      </c>
      <c r="L132" s="80">
        <v>23</v>
      </c>
      <c r="M132" s="80" t="s">
        <v>109</v>
      </c>
      <c r="N132" s="80" t="s">
        <v>109</v>
      </c>
      <c r="O132" s="80" t="s">
        <v>93</v>
      </c>
      <c r="P132" s="80">
        <v>246.4</v>
      </c>
      <c r="Q132" s="80" t="s">
        <v>74</v>
      </c>
      <c r="R132" s="80">
        <v>126.6</v>
      </c>
      <c r="S132" s="80">
        <v>86.2</v>
      </c>
      <c r="T132" s="80">
        <v>86.2</v>
      </c>
      <c r="U132" s="80">
        <v>1.1000000000000001</v>
      </c>
      <c r="V132" s="80">
        <v>114.1</v>
      </c>
      <c r="W132" s="80">
        <v>282</v>
      </c>
      <c r="X132" s="80">
        <v>398.9</v>
      </c>
      <c r="Y132" s="80">
        <v>4.5</v>
      </c>
      <c r="Z132" s="80">
        <v>42.1</v>
      </c>
      <c r="AA132" s="80" t="s">
        <v>749</v>
      </c>
      <c r="AB132" s="80">
        <v>1100</v>
      </c>
      <c r="AC132" s="80">
        <v>1100</v>
      </c>
      <c r="AD132" s="80">
        <v>1100</v>
      </c>
      <c r="AE132" s="85">
        <v>1017.4</v>
      </c>
    </row>
    <row r="133" spans="1:31" ht="18" customHeight="1">
      <c r="A133" s="66" t="s">
        <v>1531</v>
      </c>
      <c r="B133" s="81">
        <v>21</v>
      </c>
      <c r="C133" s="81">
        <v>18.600000000000001</v>
      </c>
      <c r="D133" s="81">
        <v>21.6</v>
      </c>
      <c r="E133" s="81">
        <v>21</v>
      </c>
      <c r="F133" s="81">
        <v>20</v>
      </c>
      <c r="G133" s="81" t="s">
        <v>173</v>
      </c>
      <c r="H133" s="81" t="s">
        <v>170</v>
      </c>
      <c r="I133" s="81" t="s">
        <v>162</v>
      </c>
      <c r="J133" s="81">
        <v>23</v>
      </c>
      <c r="K133" s="81">
        <v>22.8</v>
      </c>
      <c r="L133" s="81">
        <v>23.1</v>
      </c>
      <c r="M133" s="81" t="s">
        <v>109</v>
      </c>
      <c r="N133" s="81" t="s">
        <v>109</v>
      </c>
      <c r="O133" s="81" t="s">
        <v>93</v>
      </c>
      <c r="P133" s="81">
        <v>3.8</v>
      </c>
      <c r="Q133" s="81" t="s">
        <v>47</v>
      </c>
      <c r="R133" s="81">
        <v>1.8</v>
      </c>
      <c r="S133" s="81">
        <v>86.7</v>
      </c>
      <c r="T133" s="81">
        <v>86.7</v>
      </c>
      <c r="U133" s="81">
        <v>0</v>
      </c>
      <c r="V133" s="81">
        <v>114.6</v>
      </c>
      <c r="W133" s="81">
        <v>282.5</v>
      </c>
      <c r="X133" s="81">
        <v>399.4</v>
      </c>
      <c r="Y133" s="81">
        <v>4.7</v>
      </c>
      <c r="Z133" s="81">
        <v>47.9</v>
      </c>
      <c r="AA133" s="81" t="s">
        <v>117</v>
      </c>
      <c r="AB133" s="81">
        <v>1100</v>
      </c>
      <c r="AC133" s="81">
        <v>1100</v>
      </c>
      <c r="AD133" s="81">
        <v>1100</v>
      </c>
      <c r="AE133" s="86">
        <v>1017.8</v>
      </c>
    </row>
    <row r="134" spans="1:31" ht="18" customHeight="1">
      <c r="A134" s="71" t="s">
        <v>1532</v>
      </c>
      <c r="B134" s="80">
        <v>18.600000000000001</v>
      </c>
      <c r="C134" s="80">
        <v>18.2</v>
      </c>
      <c r="D134" s="80">
        <v>18.8</v>
      </c>
      <c r="E134" s="80">
        <v>18.600000000000001</v>
      </c>
      <c r="F134" s="80">
        <v>17.8</v>
      </c>
      <c r="G134" s="80" t="s">
        <v>162</v>
      </c>
      <c r="H134" s="80" t="s">
        <v>112</v>
      </c>
      <c r="I134" s="80" t="s">
        <v>265</v>
      </c>
      <c r="J134" s="80">
        <v>23.1</v>
      </c>
      <c r="K134" s="80">
        <v>23</v>
      </c>
      <c r="L134" s="80">
        <v>23.2</v>
      </c>
      <c r="M134" s="80" t="s">
        <v>109</v>
      </c>
      <c r="N134" s="80" t="s">
        <v>109</v>
      </c>
      <c r="O134" s="80" t="s">
        <v>109</v>
      </c>
      <c r="P134" s="80">
        <v>0</v>
      </c>
      <c r="Q134" s="80" t="s">
        <v>47</v>
      </c>
      <c r="R134" s="80">
        <v>29.4</v>
      </c>
      <c r="S134" s="80">
        <v>107.7</v>
      </c>
      <c r="T134" s="80">
        <v>110.5</v>
      </c>
      <c r="U134" s="80">
        <v>2.8</v>
      </c>
      <c r="V134" s="80">
        <v>138.4</v>
      </c>
      <c r="W134" s="80">
        <v>306.3</v>
      </c>
      <c r="X134" s="80">
        <v>423.2</v>
      </c>
      <c r="Y134" s="80">
        <v>6.9</v>
      </c>
      <c r="Z134" s="80">
        <v>33.1</v>
      </c>
      <c r="AA134" s="80" t="s">
        <v>239</v>
      </c>
      <c r="AB134" s="80">
        <v>1100</v>
      </c>
      <c r="AC134" s="80">
        <v>1100</v>
      </c>
      <c r="AD134" s="80">
        <v>1100</v>
      </c>
      <c r="AE134" s="85">
        <v>1018.6</v>
      </c>
    </row>
    <row r="135" spans="1:31" ht="18" customHeight="1">
      <c r="A135" s="66" t="s">
        <v>1533</v>
      </c>
      <c r="B135" s="81">
        <v>18.399999999999999</v>
      </c>
      <c r="C135" s="81">
        <v>18.2</v>
      </c>
      <c r="D135" s="81">
        <v>18.7</v>
      </c>
      <c r="E135" s="81">
        <v>18.399999999999999</v>
      </c>
      <c r="F135" s="81">
        <v>17.7</v>
      </c>
      <c r="G135" s="81" t="s">
        <v>265</v>
      </c>
      <c r="H135" s="81" t="s">
        <v>162</v>
      </c>
      <c r="I135" s="81" t="s">
        <v>265</v>
      </c>
      <c r="J135" s="81">
        <v>23.1</v>
      </c>
      <c r="K135" s="81">
        <v>23</v>
      </c>
      <c r="L135" s="81">
        <v>23.2</v>
      </c>
      <c r="M135" s="81" t="s">
        <v>93</v>
      </c>
      <c r="N135" s="81" t="s">
        <v>109</v>
      </c>
      <c r="O135" s="81" t="s">
        <v>93</v>
      </c>
      <c r="P135" s="81">
        <v>0</v>
      </c>
      <c r="Q135" s="81" t="s">
        <v>47</v>
      </c>
      <c r="R135" s="81">
        <v>1.8</v>
      </c>
      <c r="S135" s="81">
        <v>3.1</v>
      </c>
      <c r="T135" s="81">
        <v>110.8</v>
      </c>
      <c r="U135" s="81">
        <v>0</v>
      </c>
      <c r="V135" s="81">
        <v>138.69999999999999</v>
      </c>
      <c r="W135" s="81">
        <v>306.60000000000002</v>
      </c>
      <c r="X135" s="81">
        <v>423.5</v>
      </c>
      <c r="Y135" s="81">
        <v>2.9</v>
      </c>
      <c r="Z135" s="81">
        <v>16.600000000000001</v>
      </c>
      <c r="AA135" s="81" t="s">
        <v>436</v>
      </c>
      <c r="AB135" s="81">
        <v>1100</v>
      </c>
      <c r="AC135" s="81">
        <v>1100</v>
      </c>
      <c r="AD135" s="81">
        <v>1100</v>
      </c>
      <c r="AE135" s="86">
        <v>1017.9</v>
      </c>
    </row>
    <row r="136" spans="1:31" ht="18" customHeight="1">
      <c r="A136" s="71" t="s">
        <v>1534</v>
      </c>
      <c r="B136" s="80">
        <v>18.7</v>
      </c>
      <c r="C136" s="80">
        <v>18</v>
      </c>
      <c r="D136" s="80">
        <v>20.2</v>
      </c>
      <c r="E136" s="80">
        <v>18.7</v>
      </c>
      <c r="F136" s="80">
        <v>17.899999999999999</v>
      </c>
      <c r="G136" s="80" t="s">
        <v>162</v>
      </c>
      <c r="H136" s="80" t="s">
        <v>112</v>
      </c>
      <c r="I136" s="80" t="s">
        <v>265</v>
      </c>
      <c r="J136" s="80">
        <v>22.9</v>
      </c>
      <c r="K136" s="80">
        <v>22.7</v>
      </c>
      <c r="L136" s="80">
        <v>23.1</v>
      </c>
      <c r="M136" s="80" t="s">
        <v>86</v>
      </c>
      <c r="N136" s="80" t="s">
        <v>93</v>
      </c>
      <c r="O136" s="80" t="s">
        <v>37</v>
      </c>
      <c r="P136" s="80">
        <v>308.39999999999998</v>
      </c>
      <c r="Q136" s="80" t="s">
        <v>189</v>
      </c>
      <c r="R136" s="80">
        <v>0</v>
      </c>
      <c r="S136" s="80">
        <v>3.1</v>
      </c>
      <c r="T136" s="80">
        <v>110.8</v>
      </c>
      <c r="U136" s="80">
        <v>0</v>
      </c>
      <c r="V136" s="80">
        <v>138.69999999999999</v>
      </c>
      <c r="W136" s="80">
        <v>306.60000000000002</v>
      </c>
      <c r="X136" s="80">
        <v>423.5</v>
      </c>
      <c r="Y136" s="80">
        <v>3.2</v>
      </c>
      <c r="Z136" s="80">
        <v>13</v>
      </c>
      <c r="AA136" s="80" t="s">
        <v>1320</v>
      </c>
      <c r="AB136" s="80">
        <v>1100</v>
      </c>
      <c r="AC136" s="80">
        <v>1100</v>
      </c>
      <c r="AD136" s="80">
        <v>1100</v>
      </c>
      <c r="AE136" s="85">
        <v>1017.9</v>
      </c>
    </row>
    <row r="137" spans="1:31" ht="18" customHeight="1">
      <c r="A137" s="66" t="s">
        <v>1535</v>
      </c>
      <c r="B137" s="81">
        <v>21.7</v>
      </c>
      <c r="C137" s="81">
        <v>20.2</v>
      </c>
      <c r="D137" s="81">
        <v>22.2</v>
      </c>
      <c r="E137" s="81">
        <v>21.7</v>
      </c>
      <c r="F137" s="81">
        <v>19.3</v>
      </c>
      <c r="G137" s="81" t="s">
        <v>77</v>
      </c>
      <c r="H137" s="81" t="s">
        <v>73</v>
      </c>
      <c r="I137" s="81" t="s">
        <v>112</v>
      </c>
      <c r="J137" s="81">
        <v>23.1</v>
      </c>
      <c r="K137" s="81">
        <v>22.8</v>
      </c>
      <c r="L137" s="81">
        <v>23.2</v>
      </c>
      <c r="M137" s="81" t="s">
        <v>37</v>
      </c>
      <c r="N137" s="81" t="s">
        <v>62</v>
      </c>
      <c r="O137" s="81" t="s">
        <v>68</v>
      </c>
      <c r="P137" s="81">
        <v>616</v>
      </c>
      <c r="Q137" s="81" t="s">
        <v>88</v>
      </c>
      <c r="R137" s="81">
        <v>0</v>
      </c>
      <c r="S137" s="81">
        <v>3.1</v>
      </c>
      <c r="T137" s="81">
        <v>110.8</v>
      </c>
      <c r="U137" s="81">
        <v>0</v>
      </c>
      <c r="V137" s="81">
        <v>138.69999999999999</v>
      </c>
      <c r="W137" s="81">
        <v>306.60000000000002</v>
      </c>
      <c r="X137" s="81">
        <v>423.5</v>
      </c>
      <c r="Y137" s="81">
        <v>5.5</v>
      </c>
      <c r="Z137" s="81">
        <v>18.399999999999999</v>
      </c>
      <c r="AA137" s="81" t="s">
        <v>822</v>
      </c>
      <c r="AB137" s="81">
        <v>1100</v>
      </c>
      <c r="AC137" s="81">
        <v>1100</v>
      </c>
      <c r="AD137" s="81">
        <v>1100</v>
      </c>
      <c r="AE137" s="86">
        <v>1018.3</v>
      </c>
    </row>
    <row r="138" spans="1:31" ht="18" customHeight="1">
      <c r="A138" s="71" t="s">
        <v>1536</v>
      </c>
      <c r="B138" s="80">
        <v>22.3</v>
      </c>
      <c r="C138" s="80">
        <v>22.1</v>
      </c>
      <c r="D138" s="80">
        <v>22.6</v>
      </c>
      <c r="E138" s="80">
        <v>22.3</v>
      </c>
      <c r="F138" s="80">
        <v>20.9</v>
      </c>
      <c r="G138" s="80" t="s">
        <v>167</v>
      </c>
      <c r="H138" s="80" t="s">
        <v>172</v>
      </c>
      <c r="I138" s="80" t="s">
        <v>173</v>
      </c>
      <c r="J138" s="80">
        <v>23.3</v>
      </c>
      <c r="K138" s="80">
        <v>23.1</v>
      </c>
      <c r="L138" s="80">
        <v>23.5</v>
      </c>
      <c r="M138" s="80" t="s">
        <v>82</v>
      </c>
      <c r="N138" s="80" t="s">
        <v>34</v>
      </c>
      <c r="O138" s="80" t="s">
        <v>73</v>
      </c>
      <c r="P138" s="80">
        <v>255.1</v>
      </c>
      <c r="Q138" s="80" t="s">
        <v>74</v>
      </c>
      <c r="R138" s="80">
        <v>0</v>
      </c>
      <c r="S138" s="80">
        <v>3.1</v>
      </c>
      <c r="T138" s="80">
        <v>110.8</v>
      </c>
      <c r="U138" s="80">
        <v>0</v>
      </c>
      <c r="V138" s="80">
        <v>138.69999999999999</v>
      </c>
      <c r="W138" s="80">
        <v>306.60000000000002</v>
      </c>
      <c r="X138" s="80">
        <v>423.5</v>
      </c>
      <c r="Y138" s="80">
        <v>5.2</v>
      </c>
      <c r="Z138" s="80">
        <v>22</v>
      </c>
      <c r="AA138" s="80" t="s">
        <v>107</v>
      </c>
      <c r="AB138" s="80">
        <v>1100</v>
      </c>
      <c r="AC138" s="80">
        <v>1100</v>
      </c>
      <c r="AD138" s="80">
        <v>1100</v>
      </c>
      <c r="AE138" s="85">
        <v>1016.7</v>
      </c>
    </row>
    <row r="139" spans="1:31" ht="18" customHeight="1">
      <c r="A139" s="66" t="s">
        <v>1537</v>
      </c>
      <c r="B139" s="81">
        <v>22.1</v>
      </c>
      <c r="C139" s="81">
        <v>22</v>
      </c>
      <c r="D139" s="81">
        <v>22.2</v>
      </c>
      <c r="E139" s="81">
        <v>22.1</v>
      </c>
      <c r="F139" s="81">
        <v>21.2</v>
      </c>
      <c r="G139" s="81" t="s">
        <v>173</v>
      </c>
      <c r="H139" s="81" t="s">
        <v>173</v>
      </c>
      <c r="I139" s="81" t="s">
        <v>162</v>
      </c>
      <c r="J139" s="81">
        <v>23.4</v>
      </c>
      <c r="K139" s="81">
        <v>23</v>
      </c>
      <c r="L139" s="81">
        <v>23.5</v>
      </c>
      <c r="M139" s="81" t="s">
        <v>138</v>
      </c>
      <c r="N139" s="81" t="s">
        <v>82</v>
      </c>
      <c r="O139" s="81" t="s">
        <v>73</v>
      </c>
      <c r="P139" s="81">
        <v>0.4</v>
      </c>
      <c r="Q139" s="81" t="s">
        <v>47</v>
      </c>
      <c r="R139" s="81">
        <v>0</v>
      </c>
      <c r="S139" s="81">
        <v>3.1</v>
      </c>
      <c r="T139" s="81">
        <v>110.8</v>
      </c>
      <c r="U139" s="81">
        <v>0</v>
      </c>
      <c r="V139" s="81">
        <v>138.69999999999999</v>
      </c>
      <c r="W139" s="81">
        <v>306.60000000000002</v>
      </c>
      <c r="X139" s="81">
        <v>423.5</v>
      </c>
      <c r="Y139" s="81">
        <v>5.6</v>
      </c>
      <c r="Z139" s="81">
        <v>23.8</v>
      </c>
      <c r="AA139" s="81" t="s">
        <v>134</v>
      </c>
      <c r="AB139" s="81">
        <v>1100</v>
      </c>
      <c r="AC139" s="81">
        <v>1100</v>
      </c>
      <c r="AD139" s="81">
        <v>1100</v>
      </c>
      <c r="AE139" s="86">
        <v>1016.7</v>
      </c>
    </row>
    <row r="140" spans="1:31" ht="18" customHeight="1">
      <c r="A140" s="71" t="s">
        <v>1538</v>
      </c>
      <c r="B140" s="80">
        <v>22</v>
      </c>
      <c r="C140" s="80">
        <v>21.9</v>
      </c>
      <c r="D140" s="80">
        <v>22.1</v>
      </c>
      <c r="E140" s="80">
        <v>22</v>
      </c>
      <c r="F140" s="80">
        <v>21.1</v>
      </c>
      <c r="G140" s="80" t="s">
        <v>173</v>
      </c>
      <c r="H140" s="80" t="s">
        <v>173</v>
      </c>
      <c r="I140" s="80" t="s">
        <v>162</v>
      </c>
      <c r="J140" s="80">
        <v>23.6</v>
      </c>
      <c r="K140" s="80">
        <v>23.4</v>
      </c>
      <c r="L140" s="80">
        <v>23.7</v>
      </c>
      <c r="M140" s="80" t="s">
        <v>82</v>
      </c>
      <c r="N140" s="80" t="s">
        <v>63</v>
      </c>
      <c r="O140" s="80" t="s">
        <v>82</v>
      </c>
      <c r="P140" s="80">
        <v>0</v>
      </c>
      <c r="Q140" s="80" t="s">
        <v>47</v>
      </c>
      <c r="R140" s="80">
        <v>0</v>
      </c>
      <c r="S140" s="80">
        <v>3.1</v>
      </c>
      <c r="T140" s="80">
        <v>110.8</v>
      </c>
      <c r="U140" s="80">
        <v>0</v>
      </c>
      <c r="V140" s="80">
        <v>0</v>
      </c>
      <c r="W140" s="80">
        <v>306.60000000000002</v>
      </c>
      <c r="X140" s="80">
        <v>423.5</v>
      </c>
      <c r="Y140" s="80">
        <v>8</v>
      </c>
      <c r="Z140" s="80">
        <v>33.1</v>
      </c>
      <c r="AA140" s="80" t="s">
        <v>45</v>
      </c>
      <c r="AB140" s="80">
        <v>1100</v>
      </c>
      <c r="AC140" s="80">
        <v>1100</v>
      </c>
      <c r="AD140" s="80">
        <v>1100</v>
      </c>
      <c r="AE140" s="85">
        <v>1016.4</v>
      </c>
    </row>
    <row r="141" spans="1:31" ht="18" customHeight="1">
      <c r="A141" s="66" t="s">
        <v>1539</v>
      </c>
      <c r="B141" s="81">
        <v>22</v>
      </c>
      <c r="C141" s="81">
        <v>21.9</v>
      </c>
      <c r="D141" s="81">
        <v>22.1</v>
      </c>
      <c r="E141" s="81">
        <v>22</v>
      </c>
      <c r="F141" s="81">
        <v>20.8</v>
      </c>
      <c r="G141" s="81" t="s">
        <v>181</v>
      </c>
      <c r="H141" s="81" t="s">
        <v>112</v>
      </c>
      <c r="I141" s="81" t="s">
        <v>173</v>
      </c>
      <c r="J141" s="81">
        <v>23.7</v>
      </c>
      <c r="K141" s="81">
        <v>23.7</v>
      </c>
      <c r="L141" s="81">
        <v>23.8</v>
      </c>
      <c r="M141" s="81" t="s">
        <v>82</v>
      </c>
      <c r="N141" s="81" t="s">
        <v>82</v>
      </c>
      <c r="O141" s="81" t="s">
        <v>82</v>
      </c>
      <c r="P141" s="81">
        <v>0</v>
      </c>
      <c r="Q141" s="81" t="s">
        <v>47</v>
      </c>
      <c r="R141" s="81">
        <v>0</v>
      </c>
      <c r="S141" s="81">
        <v>0</v>
      </c>
      <c r="T141" s="81">
        <v>0</v>
      </c>
      <c r="U141" s="81">
        <v>0</v>
      </c>
      <c r="V141" s="81">
        <v>0</v>
      </c>
      <c r="W141" s="81">
        <v>306.60000000000002</v>
      </c>
      <c r="X141" s="81">
        <v>423.5</v>
      </c>
      <c r="Y141" s="81">
        <v>8.6999999999999993</v>
      </c>
      <c r="Z141" s="81">
        <v>34.9</v>
      </c>
      <c r="AA141" s="81" t="s">
        <v>33</v>
      </c>
      <c r="AB141" s="81">
        <v>1100</v>
      </c>
      <c r="AC141" s="81">
        <v>1100</v>
      </c>
      <c r="AD141" s="81">
        <v>1100</v>
      </c>
      <c r="AE141" s="86">
        <v>1014.7</v>
      </c>
    </row>
    <row r="142" spans="1:31" ht="18" customHeight="1">
      <c r="A142" s="71" t="s">
        <v>1540</v>
      </c>
      <c r="B142" s="80">
        <v>22.2</v>
      </c>
      <c r="C142" s="80">
        <v>22</v>
      </c>
      <c r="D142" s="80">
        <v>22.5</v>
      </c>
      <c r="E142" s="80">
        <v>22.2</v>
      </c>
      <c r="F142" s="80">
        <v>20.7</v>
      </c>
      <c r="G142" s="80" t="s">
        <v>112</v>
      </c>
      <c r="H142" s="80" t="s">
        <v>164</v>
      </c>
      <c r="I142" s="80" t="s">
        <v>167</v>
      </c>
      <c r="J142" s="80">
        <v>23.7</v>
      </c>
      <c r="K142" s="80">
        <v>23.6</v>
      </c>
      <c r="L142" s="80">
        <v>23.7</v>
      </c>
      <c r="M142" s="80" t="s">
        <v>82</v>
      </c>
      <c r="N142" s="80" t="s">
        <v>82</v>
      </c>
      <c r="O142" s="80" t="s">
        <v>138</v>
      </c>
      <c r="P142" s="80">
        <v>125.3</v>
      </c>
      <c r="Q142" s="80" t="s">
        <v>44</v>
      </c>
      <c r="R142" s="80">
        <v>0</v>
      </c>
      <c r="S142" s="80">
        <v>0</v>
      </c>
      <c r="T142" s="80">
        <v>0</v>
      </c>
      <c r="U142" s="80">
        <v>0</v>
      </c>
      <c r="V142" s="80">
        <v>0</v>
      </c>
      <c r="W142" s="80">
        <v>306.60000000000002</v>
      </c>
      <c r="X142" s="80">
        <v>423.5</v>
      </c>
      <c r="Y142" s="80">
        <v>16.2</v>
      </c>
      <c r="Z142" s="80">
        <v>49.7</v>
      </c>
      <c r="AA142" s="80" t="s">
        <v>130</v>
      </c>
      <c r="AB142" s="80">
        <v>1100</v>
      </c>
      <c r="AC142" s="80">
        <v>1100</v>
      </c>
      <c r="AD142" s="80">
        <v>1100</v>
      </c>
      <c r="AE142" s="85">
        <v>1014.1</v>
      </c>
    </row>
    <row r="143" spans="1:31" ht="18" customHeight="1">
      <c r="A143" s="66" t="s">
        <v>1541</v>
      </c>
      <c r="B143" s="81">
        <v>22.3</v>
      </c>
      <c r="C143" s="81">
        <v>22.2</v>
      </c>
      <c r="D143" s="81">
        <v>22.4</v>
      </c>
      <c r="E143" s="81">
        <v>22.3</v>
      </c>
      <c r="F143" s="81">
        <v>20.3</v>
      </c>
      <c r="G143" s="81" t="s">
        <v>164</v>
      </c>
      <c r="H143" s="81" t="s">
        <v>117</v>
      </c>
      <c r="I143" s="81" t="s">
        <v>112</v>
      </c>
      <c r="J143" s="81">
        <v>23.4</v>
      </c>
      <c r="K143" s="81">
        <v>23.2</v>
      </c>
      <c r="L143" s="81">
        <v>23.6</v>
      </c>
      <c r="M143" s="81" t="s">
        <v>82</v>
      </c>
      <c r="N143" s="81" t="s">
        <v>82</v>
      </c>
      <c r="O143" s="81" t="s">
        <v>82</v>
      </c>
      <c r="P143" s="81">
        <v>173</v>
      </c>
      <c r="Q143" s="81" t="s">
        <v>44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306.60000000000002</v>
      </c>
      <c r="X143" s="81">
        <v>423.5</v>
      </c>
      <c r="Y143" s="81">
        <v>14.9</v>
      </c>
      <c r="Z143" s="81">
        <v>51.5</v>
      </c>
      <c r="AA143" s="81" t="s">
        <v>52</v>
      </c>
      <c r="AB143" s="81">
        <v>1100</v>
      </c>
      <c r="AC143" s="81">
        <v>1099.4000000000001</v>
      </c>
      <c r="AD143" s="81">
        <v>1100</v>
      </c>
      <c r="AE143" s="86">
        <v>1014.1</v>
      </c>
    </row>
    <row r="144" spans="1:31" ht="18" customHeight="1">
      <c r="A144" s="71" t="s">
        <v>1542</v>
      </c>
      <c r="B144" s="80">
        <v>22.2</v>
      </c>
      <c r="C144" s="80">
        <v>21.5</v>
      </c>
      <c r="D144" s="80">
        <v>22.3</v>
      </c>
      <c r="E144" s="80">
        <v>22.2</v>
      </c>
      <c r="F144" s="80">
        <v>20.399999999999999</v>
      </c>
      <c r="G144" s="80" t="s">
        <v>164</v>
      </c>
      <c r="H144" s="80" t="s">
        <v>172</v>
      </c>
      <c r="I144" s="80" t="s">
        <v>181</v>
      </c>
      <c r="J144" s="80">
        <v>23.3</v>
      </c>
      <c r="K144" s="80">
        <v>23.1</v>
      </c>
      <c r="L144" s="80">
        <v>23.5</v>
      </c>
      <c r="M144" s="80" t="s">
        <v>138</v>
      </c>
      <c r="N144" s="80" t="s">
        <v>82</v>
      </c>
      <c r="O144" s="80" t="s">
        <v>65</v>
      </c>
      <c r="P144" s="80">
        <v>133.6</v>
      </c>
      <c r="Q144" s="80" t="s">
        <v>44</v>
      </c>
      <c r="R144" s="80">
        <v>12</v>
      </c>
      <c r="S144" s="80">
        <v>2</v>
      </c>
      <c r="T144" s="80">
        <v>2</v>
      </c>
      <c r="U144" s="80">
        <v>0</v>
      </c>
      <c r="V144" s="80">
        <v>2</v>
      </c>
      <c r="W144" s="80">
        <v>308.60000000000002</v>
      </c>
      <c r="X144" s="80">
        <v>425.5</v>
      </c>
      <c r="Y144" s="80">
        <v>18</v>
      </c>
      <c r="Z144" s="80">
        <v>56.9</v>
      </c>
      <c r="AA144" s="80" t="s">
        <v>42</v>
      </c>
      <c r="AB144" s="80">
        <v>1098.5</v>
      </c>
      <c r="AC144" s="80">
        <v>1097.3</v>
      </c>
      <c r="AD144" s="80">
        <v>1099.8</v>
      </c>
      <c r="AE144" s="85">
        <v>1011.7</v>
      </c>
    </row>
    <row r="145" spans="1:31" ht="18" customHeight="1">
      <c r="A145" s="66" t="s">
        <v>1543</v>
      </c>
      <c r="B145" s="81">
        <v>22.3</v>
      </c>
      <c r="C145" s="81">
        <v>22.1</v>
      </c>
      <c r="D145" s="81">
        <v>22.4</v>
      </c>
      <c r="E145" s="81">
        <v>22.3</v>
      </c>
      <c r="F145" s="81">
        <v>21.4</v>
      </c>
      <c r="G145" s="81" t="s">
        <v>162</v>
      </c>
      <c r="H145" s="81" t="s">
        <v>112</v>
      </c>
      <c r="I145" s="81" t="s">
        <v>247</v>
      </c>
      <c r="J145" s="81">
        <v>23.4</v>
      </c>
      <c r="K145" s="81">
        <v>23.3</v>
      </c>
      <c r="L145" s="81">
        <v>23.5</v>
      </c>
      <c r="M145" s="81" t="s">
        <v>83</v>
      </c>
      <c r="N145" s="81" t="s">
        <v>138</v>
      </c>
      <c r="O145" s="81" t="s">
        <v>80</v>
      </c>
      <c r="P145" s="81">
        <v>0.4</v>
      </c>
      <c r="Q145" s="81" t="s">
        <v>47</v>
      </c>
      <c r="R145" s="81">
        <v>0</v>
      </c>
      <c r="S145" s="81">
        <v>2</v>
      </c>
      <c r="T145" s="81">
        <v>2</v>
      </c>
      <c r="U145" s="81">
        <v>0</v>
      </c>
      <c r="V145" s="81">
        <v>2</v>
      </c>
      <c r="W145" s="81">
        <v>308.60000000000002</v>
      </c>
      <c r="X145" s="81">
        <v>425.5</v>
      </c>
      <c r="Y145" s="81">
        <v>10.7</v>
      </c>
      <c r="Z145" s="81">
        <v>38.5</v>
      </c>
      <c r="AA145" s="81" t="s">
        <v>170</v>
      </c>
      <c r="AB145" s="81">
        <v>1098.2</v>
      </c>
      <c r="AC145" s="81">
        <v>1097.5</v>
      </c>
      <c r="AD145" s="81">
        <v>1098.8</v>
      </c>
      <c r="AE145" s="86">
        <v>1011.4</v>
      </c>
    </row>
    <row r="146" spans="1:31" ht="18" customHeight="1">
      <c r="A146" s="71" t="s">
        <v>1544</v>
      </c>
      <c r="B146" s="80">
        <v>21</v>
      </c>
      <c r="C146" s="80">
        <v>19.2</v>
      </c>
      <c r="D146" s="80">
        <v>22.2</v>
      </c>
      <c r="E146" s="80">
        <v>21</v>
      </c>
      <c r="F146" s="80">
        <v>20</v>
      </c>
      <c r="G146" s="80" t="s">
        <v>173</v>
      </c>
      <c r="H146" s="80" t="s">
        <v>77</v>
      </c>
      <c r="I146" s="80" t="s">
        <v>247</v>
      </c>
      <c r="J146" s="80">
        <v>23.3</v>
      </c>
      <c r="K146" s="80">
        <v>23.2</v>
      </c>
      <c r="L146" s="80">
        <v>23.4</v>
      </c>
      <c r="M146" s="80" t="s">
        <v>65</v>
      </c>
      <c r="N146" s="80" t="s">
        <v>138</v>
      </c>
      <c r="O146" s="80" t="s">
        <v>83</v>
      </c>
      <c r="P146" s="80">
        <v>0</v>
      </c>
      <c r="Q146" s="80" t="s">
        <v>47</v>
      </c>
      <c r="R146" s="80">
        <v>0</v>
      </c>
      <c r="S146" s="80">
        <v>2</v>
      </c>
      <c r="T146" s="80">
        <v>2</v>
      </c>
      <c r="U146" s="80">
        <v>0</v>
      </c>
      <c r="V146" s="80">
        <v>2</v>
      </c>
      <c r="W146" s="80">
        <v>308.60000000000002</v>
      </c>
      <c r="X146" s="80">
        <v>425.5</v>
      </c>
      <c r="Y146" s="80">
        <v>6.7</v>
      </c>
      <c r="Z146" s="80">
        <v>23.8</v>
      </c>
      <c r="AA146" s="80" t="s">
        <v>307</v>
      </c>
      <c r="AB146" s="80">
        <v>1097.9000000000001</v>
      </c>
      <c r="AC146" s="80">
        <v>1097.4000000000001</v>
      </c>
      <c r="AD146" s="80">
        <v>1098.4000000000001</v>
      </c>
      <c r="AE146" s="85">
        <v>1011.1</v>
      </c>
    </row>
    <row r="147" spans="1:31" ht="18" customHeight="1">
      <c r="A147" s="66" t="s">
        <v>1545</v>
      </c>
      <c r="B147" s="81">
        <v>19.2</v>
      </c>
      <c r="C147" s="81">
        <v>18.2</v>
      </c>
      <c r="D147" s="81">
        <v>19.899999999999999</v>
      </c>
      <c r="E147" s="81">
        <v>19.2</v>
      </c>
      <c r="F147" s="81">
        <v>17.7</v>
      </c>
      <c r="G147" s="81" t="s">
        <v>112</v>
      </c>
      <c r="H147" s="81" t="s">
        <v>77</v>
      </c>
      <c r="I147" s="81" t="s">
        <v>173</v>
      </c>
      <c r="J147" s="81">
        <v>23.2</v>
      </c>
      <c r="K147" s="81">
        <v>23</v>
      </c>
      <c r="L147" s="81">
        <v>23.3</v>
      </c>
      <c r="M147" s="81" t="s">
        <v>82</v>
      </c>
      <c r="N147" s="81" t="s">
        <v>63</v>
      </c>
      <c r="O147" s="81" t="s">
        <v>138</v>
      </c>
      <c r="P147" s="81">
        <v>0</v>
      </c>
      <c r="Q147" s="81" t="s">
        <v>47</v>
      </c>
      <c r="R147" s="81">
        <v>0</v>
      </c>
      <c r="S147" s="81">
        <v>0</v>
      </c>
      <c r="T147" s="81">
        <v>2</v>
      </c>
      <c r="U147" s="81">
        <v>0</v>
      </c>
      <c r="V147" s="81">
        <v>2</v>
      </c>
      <c r="W147" s="81">
        <v>308.60000000000002</v>
      </c>
      <c r="X147" s="81">
        <v>425.5</v>
      </c>
      <c r="Y147" s="81">
        <v>3.9</v>
      </c>
      <c r="Z147" s="81">
        <v>16.600000000000001</v>
      </c>
      <c r="AA147" s="81" t="s">
        <v>434</v>
      </c>
      <c r="AB147" s="81">
        <v>1098.2</v>
      </c>
      <c r="AC147" s="81">
        <v>1097.5999999999999</v>
      </c>
      <c r="AD147" s="81">
        <v>1098.7</v>
      </c>
      <c r="AE147" s="86">
        <v>1011.4</v>
      </c>
    </row>
    <row r="148" spans="1:31" ht="18" customHeight="1">
      <c r="A148" s="71" t="s">
        <v>1546</v>
      </c>
      <c r="B148" s="80">
        <v>18.600000000000001</v>
      </c>
      <c r="C148" s="80">
        <v>18.100000000000001</v>
      </c>
      <c r="D148" s="80">
        <v>19.5</v>
      </c>
      <c r="E148" s="80">
        <v>18.600000000000001</v>
      </c>
      <c r="F148" s="80">
        <v>17.3</v>
      </c>
      <c r="G148" s="80" t="s">
        <v>167</v>
      </c>
      <c r="H148" s="80" t="s">
        <v>164</v>
      </c>
      <c r="I148" s="80" t="s">
        <v>173</v>
      </c>
      <c r="J148" s="80">
        <v>22.9</v>
      </c>
      <c r="K148" s="80">
        <v>22.8</v>
      </c>
      <c r="L148" s="80">
        <v>23</v>
      </c>
      <c r="M148" s="80" t="s">
        <v>63</v>
      </c>
      <c r="N148" s="80" t="s">
        <v>34</v>
      </c>
      <c r="O148" s="80" t="s">
        <v>63</v>
      </c>
      <c r="P148" s="80">
        <v>155.69999999999999</v>
      </c>
      <c r="Q148" s="80" t="s">
        <v>44</v>
      </c>
      <c r="R148" s="80">
        <v>0</v>
      </c>
      <c r="S148" s="80">
        <v>0</v>
      </c>
      <c r="T148" s="80">
        <v>2</v>
      </c>
      <c r="U148" s="80">
        <v>0</v>
      </c>
      <c r="V148" s="80">
        <v>2</v>
      </c>
      <c r="W148" s="80">
        <v>308.60000000000002</v>
      </c>
      <c r="X148" s="80">
        <v>425.5</v>
      </c>
      <c r="Y148" s="80">
        <v>7.6</v>
      </c>
      <c r="Z148" s="80">
        <v>29.5</v>
      </c>
      <c r="AA148" s="80" t="s">
        <v>700</v>
      </c>
      <c r="AB148" s="80">
        <v>1098.5999999999999</v>
      </c>
      <c r="AC148" s="80">
        <v>1097.4000000000001</v>
      </c>
      <c r="AD148" s="80">
        <v>1099.9000000000001</v>
      </c>
      <c r="AE148" s="85">
        <v>1011.8</v>
      </c>
    </row>
    <row r="149" spans="1:31" ht="18" customHeight="1">
      <c r="A149" s="66" t="s">
        <v>1547</v>
      </c>
      <c r="B149" s="81">
        <v>20</v>
      </c>
      <c r="C149" s="81">
        <v>18.600000000000001</v>
      </c>
      <c r="D149" s="81">
        <v>22.4</v>
      </c>
      <c r="E149" s="81">
        <v>20</v>
      </c>
      <c r="F149" s="81">
        <v>17.7</v>
      </c>
      <c r="G149" s="81" t="s">
        <v>117</v>
      </c>
      <c r="H149" s="81" t="s">
        <v>109</v>
      </c>
      <c r="I149" s="81" t="s">
        <v>112</v>
      </c>
      <c r="J149" s="81">
        <v>22.6</v>
      </c>
      <c r="K149" s="81">
        <v>22.6</v>
      </c>
      <c r="L149" s="81">
        <v>22.8</v>
      </c>
      <c r="M149" s="81" t="s">
        <v>34</v>
      </c>
      <c r="N149" s="81" t="s">
        <v>34</v>
      </c>
      <c r="O149" s="81" t="s">
        <v>34</v>
      </c>
      <c r="P149" s="81">
        <v>878.9</v>
      </c>
      <c r="Q149" s="81" t="s">
        <v>56</v>
      </c>
      <c r="R149" s="81">
        <v>0</v>
      </c>
      <c r="S149" s="81">
        <v>0</v>
      </c>
      <c r="T149" s="81">
        <v>2</v>
      </c>
      <c r="U149" s="81">
        <v>0</v>
      </c>
      <c r="V149" s="81">
        <v>2</v>
      </c>
      <c r="W149" s="81">
        <v>308.60000000000002</v>
      </c>
      <c r="X149" s="81">
        <v>425.5</v>
      </c>
      <c r="Y149" s="81">
        <v>8.6</v>
      </c>
      <c r="Z149" s="81">
        <v>29.5</v>
      </c>
      <c r="AA149" s="81" t="s">
        <v>1011</v>
      </c>
      <c r="AB149" s="81">
        <v>1099.5</v>
      </c>
      <c r="AC149" s="81">
        <v>1098.4000000000001</v>
      </c>
      <c r="AD149" s="81">
        <v>1100</v>
      </c>
      <c r="AE149" s="86">
        <v>1012.7</v>
      </c>
    </row>
    <row r="150" spans="1:31" ht="18" customHeight="1">
      <c r="A150" s="71" t="s">
        <v>1548</v>
      </c>
      <c r="B150" s="80">
        <v>19.600000000000001</v>
      </c>
      <c r="C150" s="80">
        <v>18.100000000000001</v>
      </c>
      <c r="D150" s="80">
        <v>20.9</v>
      </c>
      <c r="E150" s="80">
        <v>19.600000000000001</v>
      </c>
      <c r="F150" s="80">
        <v>17.2</v>
      </c>
      <c r="G150" s="80" t="s">
        <v>77</v>
      </c>
      <c r="H150" s="80" t="s">
        <v>80</v>
      </c>
      <c r="I150" s="80" t="s">
        <v>172</v>
      </c>
      <c r="J150" s="80">
        <v>22.7</v>
      </c>
      <c r="K150" s="80">
        <v>22.6</v>
      </c>
      <c r="L150" s="80">
        <v>22.7</v>
      </c>
      <c r="M150" s="80" t="s">
        <v>34</v>
      </c>
      <c r="N150" s="80" t="s">
        <v>34</v>
      </c>
      <c r="O150" s="80" t="s">
        <v>34</v>
      </c>
      <c r="P150" s="80">
        <v>268</v>
      </c>
      <c r="Q150" s="80" t="s">
        <v>74</v>
      </c>
      <c r="R150" s="80">
        <v>0</v>
      </c>
      <c r="S150" s="80">
        <v>0</v>
      </c>
      <c r="T150" s="80">
        <v>2</v>
      </c>
      <c r="U150" s="80">
        <v>0</v>
      </c>
      <c r="V150" s="80">
        <v>2</v>
      </c>
      <c r="W150" s="80">
        <v>308.60000000000002</v>
      </c>
      <c r="X150" s="80">
        <v>425.5</v>
      </c>
      <c r="Y150" s="80">
        <v>8</v>
      </c>
      <c r="Z150" s="80">
        <v>27.7</v>
      </c>
      <c r="AA150" s="80" t="s">
        <v>348</v>
      </c>
      <c r="AB150" s="80">
        <v>1098.5999999999999</v>
      </c>
      <c r="AC150" s="80">
        <v>1098.0999999999999</v>
      </c>
      <c r="AD150" s="80">
        <v>1098.8</v>
      </c>
      <c r="AE150" s="85">
        <v>1011.7</v>
      </c>
    </row>
    <row r="151" spans="1:31" ht="18" customHeight="1">
      <c r="A151" s="66" t="s">
        <v>1549</v>
      </c>
      <c r="B151" s="81">
        <v>18.7</v>
      </c>
      <c r="C151" s="81">
        <v>17.2</v>
      </c>
      <c r="D151" s="81">
        <v>20.3</v>
      </c>
      <c r="E151" s="81">
        <v>18.7</v>
      </c>
      <c r="F151" s="81">
        <v>16.8</v>
      </c>
      <c r="G151" s="81" t="s">
        <v>164</v>
      </c>
      <c r="H151" s="81" t="s">
        <v>138</v>
      </c>
      <c r="I151" s="81" t="s">
        <v>173</v>
      </c>
      <c r="J151" s="81">
        <v>22.7</v>
      </c>
      <c r="K151" s="81">
        <v>22.4</v>
      </c>
      <c r="L151" s="81">
        <v>22.8</v>
      </c>
      <c r="M151" s="81" t="s">
        <v>67</v>
      </c>
      <c r="N151" s="81" t="s">
        <v>62</v>
      </c>
      <c r="O151" s="81" t="s">
        <v>34</v>
      </c>
      <c r="P151" s="81">
        <v>2.9</v>
      </c>
      <c r="Q151" s="81" t="s">
        <v>47</v>
      </c>
      <c r="R151" s="81">
        <v>12.6</v>
      </c>
      <c r="S151" s="81">
        <v>2.6</v>
      </c>
      <c r="T151" s="81">
        <v>2.6</v>
      </c>
      <c r="U151" s="81">
        <v>0</v>
      </c>
      <c r="V151" s="81">
        <v>4.5999999999999996</v>
      </c>
      <c r="W151" s="81">
        <v>311.2</v>
      </c>
      <c r="X151" s="81">
        <v>428.1</v>
      </c>
      <c r="Y151" s="81">
        <v>8.5</v>
      </c>
      <c r="Z151" s="81">
        <v>27.7</v>
      </c>
      <c r="AA151" s="81" t="s">
        <v>1476</v>
      </c>
      <c r="AB151" s="81">
        <v>1099.4000000000001</v>
      </c>
      <c r="AC151" s="81">
        <v>1098.4000000000001</v>
      </c>
      <c r="AD151" s="81">
        <v>1100</v>
      </c>
      <c r="AE151" s="86">
        <v>1012.6</v>
      </c>
    </row>
    <row r="152" spans="1:31" ht="18" customHeight="1">
      <c r="A152" s="71" t="s">
        <v>1550</v>
      </c>
      <c r="B152" s="80">
        <v>20.100000000000001</v>
      </c>
      <c r="C152" s="80">
        <v>19.2</v>
      </c>
      <c r="D152" s="80">
        <v>20.6</v>
      </c>
      <c r="E152" s="80">
        <v>20.100000000000001</v>
      </c>
      <c r="F152" s="80">
        <v>17.3</v>
      </c>
      <c r="G152" s="80" t="s">
        <v>73</v>
      </c>
      <c r="H152" s="80" t="s">
        <v>82</v>
      </c>
      <c r="I152" s="80" t="s">
        <v>164</v>
      </c>
      <c r="J152" s="80">
        <v>22.2</v>
      </c>
      <c r="K152" s="80">
        <v>22.1</v>
      </c>
      <c r="L152" s="80">
        <v>22.4</v>
      </c>
      <c r="M152" s="80" t="s">
        <v>62</v>
      </c>
      <c r="N152" s="80" t="s">
        <v>86</v>
      </c>
      <c r="O152" s="80" t="s">
        <v>37</v>
      </c>
      <c r="P152" s="80">
        <v>0</v>
      </c>
      <c r="Q152" s="80" t="s">
        <v>47</v>
      </c>
      <c r="R152" s="80">
        <v>1.2</v>
      </c>
      <c r="S152" s="80">
        <v>2.6</v>
      </c>
      <c r="T152" s="80">
        <v>2.8</v>
      </c>
      <c r="U152" s="80">
        <v>0.2</v>
      </c>
      <c r="V152" s="80">
        <v>4.8</v>
      </c>
      <c r="W152" s="80">
        <v>311.39999999999998</v>
      </c>
      <c r="X152" s="80">
        <v>428.3</v>
      </c>
      <c r="Y152" s="80">
        <v>8.9</v>
      </c>
      <c r="Z152" s="80">
        <v>43.9</v>
      </c>
      <c r="AA152" s="80" t="s">
        <v>39</v>
      </c>
      <c r="AB152" s="80">
        <v>1099.8</v>
      </c>
      <c r="AC152" s="80">
        <v>1099.3</v>
      </c>
      <c r="AD152" s="80">
        <v>1100</v>
      </c>
      <c r="AE152" s="85">
        <v>1013.1</v>
      </c>
    </row>
    <row r="153" spans="1:31" ht="18" customHeight="1">
      <c r="A153" s="66" t="s">
        <v>1551</v>
      </c>
      <c r="B153" s="81">
        <v>20</v>
      </c>
      <c r="C153" s="81">
        <v>18.7</v>
      </c>
      <c r="D153" s="81">
        <v>20.5</v>
      </c>
      <c r="E153" s="81">
        <v>20</v>
      </c>
      <c r="F153" s="81">
        <v>17.3</v>
      </c>
      <c r="G153" s="81" t="s">
        <v>114</v>
      </c>
      <c r="H153" s="81" t="s">
        <v>82</v>
      </c>
      <c r="I153" s="81" t="s">
        <v>167</v>
      </c>
      <c r="J153" s="81">
        <v>22</v>
      </c>
      <c r="K153" s="81">
        <v>21.9</v>
      </c>
      <c r="L153" s="81">
        <v>22.1</v>
      </c>
      <c r="M153" s="81" t="s">
        <v>62</v>
      </c>
      <c r="N153" s="81" t="s">
        <v>62</v>
      </c>
      <c r="O153" s="81" t="s">
        <v>37</v>
      </c>
      <c r="P153" s="81">
        <v>0</v>
      </c>
      <c r="Q153" s="81" t="s">
        <v>47</v>
      </c>
      <c r="R153" s="81">
        <v>6</v>
      </c>
      <c r="S153" s="81">
        <v>2.2999999999999998</v>
      </c>
      <c r="T153" s="81">
        <v>4.9000000000000004</v>
      </c>
      <c r="U153" s="81">
        <v>0.8</v>
      </c>
      <c r="V153" s="81">
        <v>6.9</v>
      </c>
      <c r="W153" s="81">
        <v>313.5</v>
      </c>
      <c r="X153" s="81">
        <v>430.4</v>
      </c>
      <c r="Y153" s="81">
        <v>8.6</v>
      </c>
      <c r="Z153" s="81">
        <v>34.9</v>
      </c>
      <c r="AA153" s="81" t="s">
        <v>52</v>
      </c>
      <c r="AB153" s="81">
        <v>1099</v>
      </c>
      <c r="AC153" s="81">
        <v>1098.2</v>
      </c>
      <c r="AD153" s="81">
        <v>1099.8</v>
      </c>
      <c r="AE153" s="86">
        <v>1012.2</v>
      </c>
    </row>
    <row r="154" spans="1:31" ht="18" customHeight="1">
      <c r="A154" s="71" t="s">
        <v>1552</v>
      </c>
      <c r="B154" s="80">
        <v>18.2</v>
      </c>
      <c r="C154" s="80">
        <v>17</v>
      </c>
      <c r="D154" s="80">
        <v>20.100000000000001</v>
      </c>
      <c r="E154" s="80">
        <v>18.2</v>
      </c>
      <c r="F154" s="80">
        <v>17</v>
      </c>
      <c r="G154" s="80" t="s">
        <v>181</v>
      </c>
      <c r="H154" s="80" t="s">
        <v>77</v>
      </c>
      <c r="I154" s="80" t="s">
        <v>162</v>
      </c>
      <c r="J154" s="80">
        <v>22.1</v>
      </c>
      <c r="K154" s="80">
        <v>22</v>
      </c>
      <c r="L154" s="80">
        <v>22.1</v>
      </c>
      <c r="M154" s="80" t="s">
        <v>37</v>
      </c>
      <c r="N154" s="80" t="s">
        <v>37</v>
      </c>
      <c r="O154" s="80" t="s">
        <v>37</v>
      </c>
      <c r="P154" s="80">
        <v>269.8</v>
      </c>
      <c r="Q154" s="80" t="s">
        <v>74</v>
      </c>
      <c r="R154" s="80">
        <v>33.6</v>
      </c>
      <c r="S154" s="80">
        <v>21.3</v>
      </c>
      <c r="T154" s="80">
        <v>23.9</v>
      </c>
      <c r="U154" s="80">
        <v>2</v>
      </c>
      <c r="V154" s="80">
        <v>25.9</v>
      </c>
      <c r="W154" s="80">
        <v>332.5</v>
      </c>
      <c r="X154" s="80">
        <v>449.4</v>
      </c>
      <c r="Y154" s="80">
        <v>9.9</v>
      </c>
      <c r="Z154" s="80">
        <v>33.1</v>
      </c>
      <c r="AA154" s="80" t="s">
        <v>1000</v>
      </c>
      <c r="AB154" s="80">
        <v>1099.3</v>
      </c>
      <c r="AC154" s="80">
        <v>1098.2</v>
      </c>
      <c r="AD154" s="80">
        <v>1100</v>
      </c>
      <c r="AE154" s="85">
        <v>1012.5</v>
      </c>
    </row>
    <row r="155" spans="1:31" ht="18" customHeight="1">
      <c r="A155" s="66" t="s">
        <v>1553</v>
      </c>
      <c r="B155" s="81">
        <v>20</v>
      </c>
      <c r="C155" s="81">
        <v>18.2</v>
      </c>
      <c r="D155" s="81">
        <v>21.5</v>
      </c>
      <c r="E155" s="81">
        <v>20</v>
      </c>
      <c r="F155" s="81">
        <v>18.3</v>
      </c>
      <c r="G155" s="81" t="s">
        <v>170</v>
      </c>
      <c r="H155" s="81" t="s">
        <v>138</v>
      </c>
      <c r="I155" s="81" t="s">
        <v>162</v>
      </c>
      <c r="J155" s="81">
        <v>22</v>
      </c>
      <c r="K155" s="81">
        <v>21.9</v>
      </c>
      <c r="L155" s="81">
        <v>22.1</v>
      </c>
      <c r="M155" s="81" t="s">
        <v>67</v>
      </c>
      <c r="N155" s="81" t="s">
        <v>37</v>
      </c>
      <c r="O155" s="81" t="s">
        <v>34</v>
      </c>
      <c r="P155" s="81">
        <v>1537.8</v>
      </c>
      <c r="Q155" s="81" t="s">
        <v>204</v>
      </c>
      <c r="R155" s="81">
        <v>18.600000000000001</v>
      </c>
      <c r="S155" s="81">
        <v>25.6</v>
      </c>
      <c r="T155" s="81">
        <v>28.2</v>
      </c>
      <c r="U155" s="81">
        <v>0</v>
      </c>
      <c r="V155" s="81">
        <v>30.2</v>
      </c>
      <c r="W155" s="81">
        <v>336.8</v>
      </c>
      <c r="X155" s="81">
        <v>453.7</v>
      </c>
      <c r="Y155" s="81">
        <v>8.3000000000000007</v>
      </c>
      <c r="Z155" s="81">
        <v>38.5</v>
      </c>
      <c r="AA155" s="81" t="s">
        <v>668</v>
      </c>
      <c r="AB155" s="81">
        <v>1099.5999999999999</v>
      </c>
      <c r="AC155" s="81">
        <v>1098.5999999999999</v>
      </c>
      <c r="AD155" s="81">
        <v>1100</v>
      </c>
      <c r="AE155" s="86">
        <v>1012.8</v>
      </c>
    </row>
    <row r="156" spans="1:31" ht="18" customHeight="1">
      <c r="A156" s="71" t="s">
        <v>1554</v>
      </c>
      <c r="B156" s="80">
        <v>20.5</v>
      </c>
      <c r="C156" s="80">
        <v>19.8</v>
      </c>
      <c r="D156" s="80">
        <v>21.2</v>
      </c>
      <c r="E156" s="80">
        <v>20.5</v>
      </c>
      <c r="F156" s="80">
        <v>18</v>
      </c>
      <c r="G156" s="80" t="s">
        <v>77</v>
      </c>
      <c r="H156" s="80" t="s">
        <v>138</v>
      </c>
      <c r="I156" s="80" t="s">
        <v>112</v>
      </c>
      <c r="J156" s="80">
        <v>21.9</v>
      </c>
      <c r="K156" s="80">
        <v>21.9</v>
      </c>
      <c r="L156" s="80">
        <v>22.1</v>
      </c>
      <c r="M156" s="80" t="s">
        <v>34</v>
      </c>
      <c r="N156" s="80" t="s">
        <v>67</v>
      </c>
      <c r="O156" s="80" t="s">
        <v>34</v>
      </c>
      <c r="P156" s="80">
        <v>430.2</v>
      </c>
      <c r="Q156" s="80" t="s">
        <v>174</v>
      </c>
      <c r="R156" s="80">
        <v>4.8</v>
      </c>
      <c r="S156" s="80">
        <v>27.2</v>
      </c>
      <c r="T156" s="80">
        <v>29.8</v>
      </c>
      <c r="U156" s="80">
        <v>0.8</v>
      </c>
      <c r="V156" s="80">
        <v>31.8</v>
      </c>
      <c r="W156" s="80">
        <v>338.4</v>
      </c>
      <c r="X156" s="80">
        <v>455.3</v>
      </c>
      <c r="Y156" s="80">
        <v>10.9</v>
      </c>
      <c r="Z156" s="80">
        <v>42.1</v>
      </c>
      <c r="AA156" s="80" t="s">
        <v>87</v>
      </c>
      <c r="AB156" s="80">
        <v>1099.2</v>
      </c>
      <c r="AC156" s="80">
        <v>1098.5</v>
      </c>
      <c r="AD156" s="80">
        <v>1100</v>
      </c>
      <c r="AE156" s="85">
        <v>1012.4</v>
      </c>
    </row>
    <row r="157" spans="1:31" ht="18" customHeight="1">
      <c r="A157" s="66" t="s">
        <v>1555</v>
      </c>
      <c r="B157" s="81">
        <v>19.2</v>
      </c>
      <c r="C157" s="81">
        <v>18.2</v>
      </c>
      <c r="D157" s="81">
        <v>20.6</v>
      </c>
      <c r="E157" s="81">
        <v>19.2</v>
      </c>
      <c r="F157" s="81">
        <v>17.600000000000001</v>
      </c>
      <c r="G157" s="81" t="s">
        <v>112</v>
      </c>
      <c r="H157" s="81" t="s">
        <v>80</v>
      </c>
      <c r="I157" s="81" t="s">
        <v>265</v>
      </c>
      <c r="J157" s="81">
        <v>21.9</v>
      </c>
      <c r="K157" s="81">
        <v>21.8</v>
      </c>
      <c r="L157" s="81">
        <v>22</v>
      </c>
      <c r="M157" s="81" t="s">
        <v>34</v>
      </c>
      <c r="N157" s="81" t="s">
        <v>67</v>
      </c>
      <c r="O157" s="81" t="s">
        <v>68</v>
      </c>
      <c r="P157" s="81">
        <v>2.6</v>
      </c>
      <c r="Q157" s="81" t="s">
        <v>47</v>
      </c>
      <c r="R157" s="81">
        <v>21</v>
      </c>
      <c r="S157" s="81">
        <v>43.7</v>
      </c>
      <c r="T157" s="81">
        <v>46.3</v>
      </c>
      <c r="U157" s="81">
        <v>10.199999999999999</v>
      </c>
      <c r="V157" s="81">
        <v>48.3</v>
      </c>
      <c r="W157" s="81">
        <v>354.9</v>
      </c>
      <c r="X157" s="81">
        <v>471.8</v>
      </c>
      <c r="Y157" s="81">
        <v>19.5</v>
      </c>
      <c r="Z157" s="81">
        <v>66.2</v>
      </c>
      <c r="AA157" s="81" t="s">
        <v>420</v>
      </c>
      <c r="AB157" s="81">
        <v>1100</v>
      </c>
      <c r="AC157" s="81">
        <v>1099.5999999999999</v>
      </c>
      <c r="AD157" s="81">
        <v>1100</v>
      </c>
      <c r="AE157" s="86">
        <v>1014.3</v>
      </c>
    </row>
    <row r="158" spans="1:31" ht="18" customHeight="1">
      <c r="A158" s="71" t="s">
        <v>1556</v>
      </c>
      <c r="B158" s="80">
        <v>18.7</v>
      </c>
      <c r="C158" s="80">
        <v>18.100000000000001</v>
      </c>
      <c r="D158" s="80">
        <v>19.5</v>
      </c>
      <c r="E158" s="80">
        <v>18.7</v>
      </c>
      <c r="F158" s="80">
        <v>17.600000000000001</v>
      </c>
      <c r="G158" s="80" t="s">
        <v>181</v>
      </c>
      <c r="H158" s="80" t="s">
        <v>117</v>
      </c>
      <c r="I158" s="80" t="s">
        <v>247</v>
      </c>
      <c r="J158" s="80">
        <v>21.9</v>
      </c>
      <c r="K158" s="80">
        <v>21.7</v>
      </c>
      <c r="L158" s="80">
        <v>21.9</v>
      </c>
      <c r="M158" s="80" t="s">
        <v>34</v>
      </c>
      <c r="N158" s="80" t="s">
        <v>34</v>
      </c>
      <c r="O158" s="80" t="s">
        <v>34</v>
      </c>
      <c r="P158" s="80">
        <v>0</v>
      </c>
      <c r="Q158" s="80" t="s">
        <v>47</v>
      </c>
      <c r="R158" s="80">
        <v>28.8</v>
      </c>
      <c r="S158" s="80">
        <v>59.4</v>
      </c>
      <c r="T158" s="80">
        <v>62</v>
      </c>
      <c r="U158" s="80">
        <v>0</v>
      </c>
      <c r="V158" s="80">
        <v>64</v>
      </c>
      <c r="W158" s="80">
        <v>370.6</v>
      </c>
      <c r="X158" s="80">
        <v>487.5</v>
      </c>
      <c r="Y158" s="80">
        <v>16.8</v>
      </c>
      <c r="Z158" s="80">
        <v>77</v>
      </c>
      <c r="AA158" s="80" t="s">
        <v>104</v>
      </c>
      <c r="AB158" s="80">
        <v>1100</v>
      </c>
      <c r="AC158" s="80">
        <v>1100</v>
      </c>
      <c r="AD158" s="80">
        <v>1100</v>
      </c>
      <c r="AE158" s="85">
        <v>1015.6</v>
      </c>
    </row>
    <row r="159" spans="1:31" ht="18" customHeight="1">
      <c r="A159" s="66" t="s">
        <v>1557</v>
      </c>
      <c r="B159" s="81">
        <v>19.100000000000001</v>
      </c>
      <c r="C159" s="81">
        <v>18.5</v>
      </c>
      <c r="D159" s="81">
        <v>19.5</v>
      </c>
      <c r="E159" s="81">
        <v>19.100000000000001</v>
      </c>
      <c r="F159" s="81">
        <v>17</v>
      </c>
      <c r="G159" s="81" t="s">
        <v>172</v>
      </c>
      <c r="H159" s="81" t="s">
        <v>80</v>
      </c>
      <c r="I159" s="81" t="s">
        <v>167</v>
      </c>
      <c r="J159" s="81">
        <v>21.7</v>
      </c>
      <c r="K159" s="81">
        <v>21.5</v>
      </c>
      <c r="L159" s="81">
        <v>21.8</v>
      </c>
      <c r="M159" s="81" t="s">
        <v>67</v>
      </c>
      <c r="N159" s="81" t="s">
        <v>37</v>
      </c>
      <c r="O159" s="81" t="s">
        <v>34</v>
      </c>
      <c r="P159" s="81">
        <v>0</v>
      </c>
      <c r="Q159" s="81" t="s">
        <v>47</v>
      </c>
      <c r="R159" s="81">
        <v>4.8</v>
      </c>
      <c r="S159" s="81">
        <v>1</v>
      </c>
      <c r="T159" s="81">
        <v>63</v>
      </c>
      <c r="U159" s="81">
        <v>0</v>
      </c>
      <c r="V159" s="81">
        <v>65</v>
      </c>
      <c r="W159" s="81">
        <v>371.6</v>
      </c>
      <c r="X159" s="81">
        <v>488.5</v>
      </c>
      <c r="Y159" s="81">
        <v>18.600000000000001</v>
      </c>
      <c r="Z159" s="81">
        <v>56.9</v>
      </c>
      <c r="AA159" s="81" t="s">
        <v>304</v>
      </c>
      <c r="AB159" s="81">
        <v>1100</v>
      </c>
      <c r="AC159" s="81">
        <v>1100</v>
      </c>
      <c r="AD159" s="81">
        <v>1100</v>
      </c>
      <c r="AE159" s="86">
        <v>1015.8</v>
      </c>
    </row>
    <row r="160" spans="1:31" ht="18" customHeight="1">
      <c r="A160" s="71" t="s">
        <v>1558</v>
      </c>
      <c r="B160" s="80">
        <v>19.3</v>
      </c>
      <c r="C160" s="80">
        <v>18.100000000000001</v>
      </c>
      <c r="D160" s="80">
        <v>20</v>
      </c>
      <c r="E160" s="80">
        <v>19.3</v>
      </c>
      <c r="F160" s="80">
        <v>16.2</v>
      </c>
      <c r="G160" s="80" t="s">
        <v>83</v>
      </c>
      <c r="H160" s="80" t="s">
        <v>34</v>
      </c>
      <c r="I160" s="80" t="s">
        <v>112</v>
      </c>
      <c r="J160" s="80">
        <v>21.3</v>
      </c>
      <c r="K160" s="80">
        <v>21.2</v>
      </c>
      <c r="L160" s="80">
        <v>21.5</v>
      </c>
      <c r="M160" s="80" t="s">
        <v>62</v>
      </c>
      <c r="N160" s="80" t="s">
        <v>86</v>
      </c>
      <c r="O160" s="80" t="s">
        <v>37</v>
      </c>
      <c r="P160" s="80">
        <v>110.1</v>
      </c>
      <c r="Q160" s="80" t="s">
        <v>44</v>
      </c>
      <c r="R160" s="80">
        <v>0</v>
      </c>
      <c r="S160" s="80">
        <v>1</v>
      </c>
      <c r="T160" s="80">
        <v>63</v>
      </c>
      <c r="U160" s="80">
        <v>0</v>
      </c>
      <c r="V160" s="80">
        <v>65</v>
      </c>
      <c r="W160" s="80">
        <v>371.6</v>
      </c>
      <c r="X160" s="80">
        <v>488.5</v>
      </c>
      <c r="Y160" s="80">
        <v>18.600000000000001</v>
      </c>
      <c r="Z160" s="80">
        <v>58.7</v>
      </c>
      <c r="AA160" s="80" t="s">
        <v>94</v>
      </c>
      <c r="AB160" s="80">
        <v>1100</v>
      </c>
      <c r="AC160" s="80">
        <v>1100</v>
      </c>
      <c r="AD160" s="80">
        <v>1100</v>
      </c>
      <c r="AE160" s="85">
        <v>1017.1</v>
      </c>
    </row>
    <row r="161" spans="1:31" ht="18" customHeight="1">
      <c r="A161" s="66" t="s">
        <v>1559</v>
      </c>
      <c r="B161" s="81">
        <v>19.899999999999999</v>
      </c>
      <c r="C161" s="81">
        <v>19.7</v>
      </c>
      <c r="D161" s="81">
        <v>20.2</v>
      </c>
      <c r="E161" s="81">
        <v>19.899999999999999</v>
      </c>
      <c r="F161" s="81">
        <v>15.1</v>
      </c>
      <c r="G161" s="81" t="s">
        <v>37</v>
      </c>
      <c r="H161" s="81" t="s">
        <v>86</v>
      </c>
      <c r="I161" s="81" t="s">
        <v>68</v>
      </c>
      <c r="J161" s="81">
        <v>21.1</v>
      </c>
      <c r="K161" s="81">
        <v>21</v>
      </c>
      <c r="L161" s="81">
        <v>21.2</v>
      </c>
      <c r="M161" s="81" t="s">
        <v>109</v>
      </c>
      <c r="N161" s="81" t="s">
        <v>109</v>
      </c>
      <c r="O161" s="81" t="s">
        <v>86</v>
      </c>
      <c r="P161" s="81">
        <v>301.89999999999998</v>
      </c>
      <c r="Q161" s="81" t="s">
        <v>74</v>
      </c>
      <c r="R161" s="81">
        <v>0</v>
      </c>
      <c r="S161" s="81">
        <v>1</v>
      </c>
      <c r="T161" s="81">
        <v>63</v>
      </c>
      <c r="U161" s="81">
        <v>0</v>
      </c>
      <c r="V161" s="81">
        <v>65</v>
      </c>
      <c r="W161" s="81">
        <v>371.6</v>
      </c>
      <c r="X161" s="81">
        <v>488.5</v>
      </c>
      <c r="Y161" s="81">
        <v>16.2</v>
      </c>
      <c r="Z161" s="81">
        <v>46.1</v>
      </c>
      <c r="AA161" s="81" t="s">
        <v>333</v>
      </c>
      <c r="AB161" s="81">
        <v>1100</v>
      </c>
      <c r="AC161" s="81">
        <v>1100</v>
      </c>
      <c r="AD161" s="81">
        <v>1100</v>
      </c>
      <c r="AE161" s="86">
        <v>1018.3</v>
      </c>
    </row>
    <row r="162" spans="1:31" ht="18" customHeight="1">
      <c r="A162" s="71" t="s">
        <v>1560</v>
      </c>
      <c r="B162" s="80">
        <v>19.899999999999999</v>
      </c>
      <c r="C162" s="80">
        <v>19.7</v>
      </c>
      <c r="D162" s="80">
        <v>20.2</v>
      </c>
      <c r="E162" s="80">
        <v>19.899999999999999</v>
      </c>
      <c r="F162" s="80">
        <v>15.5</v>
      </c>
      <c r="G162" s="80" t="s">
        <v>34</v>
      </c>
      <c r="H162" s="80" t="s">
        <v>37</v>
      </c>
      <c r="I162" s="80" t="s">
        <v>63</v>
      </c>
      <c r="J162" s="80">
        <v>21.1</v>
      </c>
      <c r="K162" s="80">
        <v>21</v>
      </c>
      <c r="L162" s="80">
        <v>21.1</v>
      </c>
      <c r="M162" s="80" t="s">
        <v>109</v>
      </c>
      <c r="N162" s="80" t="s">
        <v>109</v>
      </c>
      <c r="O162" s="80" t="s">
        <v>93</v>
      </c>
      <c r="P162" s="80">
        <v>344.4</v>
      </c>
      <c r="Q162" s="80" t="s">
        <v>189</v>
      </c>
      <c r="R162" s="80">
        <v>0</v>
      </c>
      <c r="S162" s="80">
        <v>1</v>
      </c>
      <c r="T162" s="80">
        <v>63</v>
      </c>
      <c r="U162" s="80">
        <v>0</v>
      </c>
      <c r="V162" s="80">
        <v>65</v>
      </c>
      <c r="W162" s="80">
        <v>371.6</v>
      </c>
      <c r="X162" s="80">
        <v>488.5</v>
      </c>
      <c r="Y162" s="80">
        <v>14.7</v>
      </c>
      <c r="Z162" s="80">
        <v>38.5</v>
      </c>
      <c r="AA162" s="80" t="s">
        <v>333</v>
      </c>
      <c r="AB162" s="80">
        <v>1100</v>
      </c>
      <c r="AC162" s="80">
        <v>1100</v>
      </c>
      <c r="AD162" s="80">
        <v>1100</v>
      </c>
      <c r="AE162" s="85">
        <v>1017.4</v>
      </c>
    </row>
    <row r="163" spans="1:31" ht="18" customHeight="1">
      <c r="A163" s="66" t="s">
        <v>1561</v>
      </c>
      <c r="B163" s="81">
        <v>19.8</v>
      </c>
      <c r="C163" s="81">
        <v>19.2</v>
      </c>
      <c r="D163" s="81">
        <v>20</v>
      </c>
      <c r="E163" s="81">
        <v>19.8</v>
      </c>
      <c r="F163" s="81">
        <v>15.4</v>
      </c>
      <c r="G163" s="81" t="s">
        <v>34</v>
      </c>
      <c r="H163" s="81" t="s">
        <v>86</v>
      </c>
      <c r="I163" s="81" t="s">
        <v>83</v>
      </c>
      <c r="J163" s="81">
        <v>21</v>
      </c>
      <c r="K163" s="81">
        <v>21</v>
      </c>
      <c r="L163" s="81">
        <v>21.1</v>
      </c>
      <c r="M163" s="81" t="s">
        <v>109</v>
      </c>
      <c r="N163" s="81" t="s">
        <v>128</v>
      </c>
      <c r="O163" s="81" t="s">
        <v>109</v>
      </c>
      <c r="P163" s="81">
        <v>0.4</v>
      </c>
      <c r="Q163" s="81" t="s">
        <v>47</v>
      </c>
      <c r="R163" s="81">
        <v>0</v>
      </c>
      <c r="S163" s="81">
        <v>1</v>
      </c>
      <c r="T163" s="81">
        <v>63</v>
      </c>
      <c r="U163" s="81">
        <v>0</v>
      </c>
      <c r="V163" s="81">
        <v>65</v>
      </c>
      <c r="W163" s="81">
        <v>371.6</v>
      </c>
      <c r="X163" s="81">
        <v>488.5</v>
      </c>
      <c r="Y163" s="81">
        <v>12.1</v>
      </c>
      <c r="Z163" s="81">
        <v>38.5</v>
      </c>
      <c r="AA163" s="81" t="s">
        <v>233</v>
      </c>
      <c r="AB163" s="81">
        <v>1100</v>
      </c>
      <c r="AC163" s="81">
        <v>1100</v>
      </c>
      <c r="AD163" s="81">
        <v>1100</v>
      </c>
      <c r="AE163" s="86">
        <v>1018.1</v>
      </c>
    </row>
    <row r="164" spans="1:31" ht="18" customHeight="1">
      <c r="A164" s="71" t="s">
        <v>1562</v>
      </c>
      <c r="B164" s="80">
        <v>19.7</v>
      </c>
      <c r="C164" s="80">
        <v>18.899999999999999</v>
      </c>
      <c r="D164" s="80">
        <v>20.2</v>
      </c>
      <c r="E164" s="80">
        <v>19.7</v>
      </c>
      <c r="F164" s="80">
        <v>15.8</v>
      </c>
      <c r="G164" s="80" t="s">
        <v>63</v>
      </c>
      <c r="H164" s="80" t="s">
        <v>109</v>
      </c>
      <c r="I164" s="80" t="s">
        <v>77</v>
      </c>
      <c r="J164" s="80">
        <v>21</v>
      </c>
      <c r="K164" s="80">
        <v>20.9</v>
      </c>
      <c r="L164" s="80">
        <v>21</v>
      </c>
      <c r="M164" s="80" t="s">
        <v>109</v>
      </c>
      <c r="N164" s="80" t="s">
        <v>128</v>
      </c>
      <c r="O164" s="80" t="s">
        <v>93</v>
      </c>
      <c r="P164" s="80">
        <v>0</v>
      </c>
      <c r="Q164" s="80" t="s">
        <v>47</v>
      </c>
      <c r="R164" s="80">
        <v>0</v>
      </c>
      <c r="S164" s="80">
        <v>1</v>
      </c>
      <c r="T164" s="80">
        <v>63</v>
      </c>
      <c r="U164" s="80">
        <v>0</v>
      </c>
      <c r="V164" s="80">
        <v>65</v>
      </c>
      <c r="W164" s="80">
        <v>371.6</v>
      </c>
      <c r="X164" s="80">
        <v>488.5</v>
      </c>
      <c r="Y164" s="80">
        <v>11.1</v>
      </c>
      <c r="Z164" s="80">
        <v>40.299999999999997</v>
      </c>
      <c r="AA164" s="80" t="s">
        <v>233</v>
      </c>
      <c r="AB164" s="80">
        <v>1100</v>
      </c>
      <c r="AC164" s="80">
        <v>1100</v>
      </c>
      <c r="AD164" s="80">
        <v>1100</v>
      </c>
      <c r="AE164" s="85">
        <v>1018</v>
      </c>
    </row>
    <row r="165" spans="1:31" ht="18" customHeight="1">
      <c r="A165" s="66" t="s">
        <v>1563</v>
      </c>
      <c r="B165" s="81">
        <v>19.7</v>
      </c>
      <c r="C165" s="81">
        <v>19.399999999999999</v>
      </c>
      <c r="D165" s="81">
        <v>19.899999999999999</v>
      </c>
      <c r="E165" s="81">
        <v>19.7</v>
      </c>
      <c r="F165" s="81">
        <v>14.8</v>
      </c>
      <c r="G165" s="81" t="s">
        <v>62</v>
      </c>
      <c r="H165" s="81" t="s">
        <v>128</v>
      </c>
      <c r="I165" s="81" t="s">
        <v>68</v>
      </c>
      <c r="J165" s="81">
        <v>20.8</v>
      </c>
      <c r="K165" s="81">
        <v>20.7</v>
      </c>
      <c r="L165" s="81">
        <v>20.9</v>
      </c>
      <c r="M165" s="81" t="s">
        <v>128</v>
      </c>
      <c r="N165" s="81" t="s">
        <v>59</v>
      </c>
      <c r="O165" s="81" t="s">
        <v>109</v>
      </c>
      <c r="P165" s="81">
        <v>0</v>
      </c>
      <c r="Q165" s="81" t="s">
        <v>47</v>
      </c>
      <c r="R165" s="81">
        <v>0</v>
      </c>
      <c r="S165" s="81">
        <v>0</v>
      </c>
      <c r="T165" s="81">
        <v>63</v>
      </c>
      <c r="U165" s="81">
        <v>0</v>
      </c>
      <c r="V165" s="81">
        <v>65</v>
      </c>
      <c r="W165" s="81">
        <v>371.6</v>
      </c>
      <c r="X165" s="81">
        <v>488.5</v>
      </c>
      <c r="Y165" s="81">
        <v>12.4</v>
      </c>
      <c r="Z165" s="81">
        <v>51.5</v>
      </c>
      <c r="AA165" s="81" t="s">
        <v>40</v>
      </c>
      <c r="AB165" s="81">
        <v>1100</v>
      </c>
      <c r="AC165" s="81">
        <v>1100</v>
      </c>
      <c r="AD165" s="81">
        <v>1100</v>
      </c>
      <c r="AE165" s="86">
        <v>1016.3</v>
      </c>
    </row>
    <row r="166" spans="1:31" ht="18" customHeight="1">
      <c r="A166" s="71" t="s">
        <v>1564</v>
      </c>
      <c r="B166" s="80">
        <v>19.399999999999999</v>
      </c>
      <c r="C166" s="80">
        <v>19.2</v>
      </c>
      <c r="D166" s="80">
        <v>19.600000000000001</v>
      </c>
      <c r="E166" s="80">
        <v>19.399999999999999</v>
      </c>
      <c r="F166" s="80">
        <v>14.9</v>
      </c>
      <c r="G166" s="80" t="s">
        <v>67</v>
      </c>
      <c r="H166" s="80" t="s">
        <v>109</v>
      </c>
      <c r="I166" s="80" t="s">
        <v>82</v>
      </c>
      <c r="J166" s="80">
        <v>20.6</v>
      </c>
      <c r="K166" s="80">
        <v>20.5</v>
      </c>
      <c r="L166" s="80">
        <v>20.7</v>
      </c>
      <c r="M166" s="80" t="s">
        <v>128</v>
      </c>
      <c r="N166" s="80" t="s">
        <v>59</v>
      </c>
      <c r="O166" s="80" t="s">
        <v>109</v>
      </c>
      <c r="P166" s="80">
        <v>227.3</v>
      </c>
      <c r="Q166" s="80" t="s">
        <v>74</v>
      </c>
      <c r="R166" s="80">
        <v>0</v>
      </c>
      <c r="S166" s="80">
        <v>0</v>
      </c>
      <c r="T166" s="80">
        <v>0</v>
      </c>
      <c r="U166" s="80">
        <v>0</v>
      </c>
      <c r="V166" s="80">
        <v>65</v>
      </c>
      <c r="W166" s="80">
        <v>371.6</v>
      </c>
      <c r="X166" s="80">
        <v>488.5</v>
      </c>
      <c r="Y166" s="80">
        <v>18.5</v>
      </c>
      <c r="Z166" s="80">
        <v>51.5</v>
      </c>
      <c r="AA166" s="80" t="s">
        <v>137</v>
      </c>
      <c r="AB166" s="80">
        <v>1100</v>
      </c>
      <c r="AC166" s="80">
        <v>1100</v>
      </c>
      <c r="AD166" s="80">
        <v>1100</v>
      </c>
      <c r="AE166" s="85">
        <v>1016.3</v>
      </c>
    </row>
    <row r="167" spans="1:31" ht="18" customHeight="1">
      <c r="A167" s="66" t="s">
        <v>1565</v>
      </c>
      <c r="B167" s="81">
        <v>19.8</v>
      </c>
      <c r="C167" s="81">
        <v>19.3</v>
      </c>
      <c r="D167" s="81">
        <v>20.2</v>
      </c>
      <c r="E167" s="81">
        <v>19.8</v>
      </c>
      <c r="F167" s="81">
        <v>16</v>
      </c>
      <c r="G167" s="81" t="s">
        <v>82</v>
      </c>
      <c r="H167" s="81" t="s">
        <v>37</v>
      </c>
      <c r="I167" s="81" t="s">
        <v>83</v>
      </c>
      <c r="J167" s="81">
        <v>20.7</v>
      </c>
      <c r="K167" s="81">
        <v>20.6</v>
      </c>
      <c r="L167" s="81">
        <v>20.8</v>
      </c>
      <c r="M167" s="81" t="s">
        <v>93</v>
      </c>
      <c r="N167" s="81" t="s">
        <v>109</v>
      </c>
      <c r="O167" s="81" t="s">
        <v>93</v>
      </c>
      <c r="P167" s="81">
        <v>481.9</v>
      </c>
      <c r="Q167" s="81" t="s">
        <v>174</v>
      </c>
      <c r="R167" s="81">
        <v>0</v>
      </c>
      <c r="S167" s="81">
        <v>0</v>
      </c>
      <c r="T167" s="81">
        <v>0</v>
      </c>
      <c r="U167" s="81">
        <v>0</v>
      </c>
      <c r="V167" s="81">
        <v>65</v>
      </c>
      <c r="W167" s="81">
        <v>371.6</v>
      </c>
      <c r="X167" s="81">
        <v>488.5</v>
      </c>
      <c r="Y167" s="81">
        <v>15.9</v>
      </c>
      <c r="Z167" s="81">
        <v>56.9</v>
      </c>
      <c r="AA167" s="81" t="s">
        <v>304</v>
      </c>
      <c r="AB167" s="81">
        <v>1100</v>
      </c>
      <c r="AC167" s="81">
        <v>1100</v>
      </c>
      <c r="AD167" s="81">
        <v>1100</v>
      </c>
      <c r="AE167" s="86">
        <v>1016</v>
      </c>
    </row>
    <row r="168" spans="1:31" ht="18" customHeight="1">
      <c r="A168" s="71" t="s">
        <v>1566</v>
      </c>
      <c r="B168" s="80">
        <v>18.3</v>
      </c>
      <c r="C168" s="80">
        <v>17</v>
      </c>
      <c r="D168" s="80">
        <v>20.2</v>
      </c>
      <c r="E168" s="80">
        <v>18.3</v>
      </c>
      <c r="F168" s="80">
        <v>15.5</v>
      </c>
      <c r="G168" s="80" t="s">
        <v>73</v>
      </c>
      <c r="H168" s="80" t="s">
        <v>62</v>
      </c>
      <c r="I168" s="80" t="s">
        <v>167</v>
      </c>
      <c r="J168" s="80">
        <v>20.7</v>
      </c>
      <c r="K168" s="80">
        <v>20.6</v>
      </c>
      <c r="L168" s="80">
        <v>20.8</v>
      </c>
      <c r="M168" s="80" t="s">
        <v>93</v>
      </c>
      <c r="N168" s="80" t="s">
        <v>109</v>
      </c>
      <c r="O168" s="80" t="s">
        <v>86</v>
      </c>
      <c r="P168" s="80">
        <v>72.400000000000006</v>
      </c>
      <c r="Q168" s="80" t="s">
        <v>47</v>
      </c>
      <c r="R168" s="80">
        <v>7.8</v>
      </c>
      <c r="S168" s="80">
        <v>8.4</v>
      </c>
      <c r="T168" s="80">
        <v>8.4</v>
      </c>
      <c r="U168" s="80">
        <v>2</v>
      </c>
      <c r="V168" s="80">
        <v>73.400000000000006</v>
      </c>
      <c r="W168" s="80">
        <v>380</v>
      </c>
      <c r="X168" s="80">
        <v>496.9</v>
      </c>
      <c r="Y168" s="80">
        <v>15.5</v>
      </c>
      <c r="Z168" s="80">
        <v>51.5</v>
      </c>
      <c r="AA168" s="80" t="s">
        <v>440</v>
      </c>
      <c r="AB168" s="80">
        <v>1100</v>
      </c>
      <c r="AC168" s="80">
        <v>1100</v>
      </c>
      <c r="AD168" s="80">
        <v>1100</v>
      </c>
      <c r="AE168" s="85">
        <v>1014.8</v>
      </c>
    </row>
    <row r="169" spans="1:31" ht="18" customHeight="1">
      <c r="A169" s="66" t="s">
        <v>1567</v>
      </c>
      <c r="B169" s="81">
        <v>18.8</v>
      </c>
      <c r="C169" s="81">
        <v>17.899999999999999</v>
      </c>
      <c r="D169" s="81">
        <v>19.3</v>
      </c>
      <c r="E169" s="81">
        <v>18.8</v>
      </c>
      <c r="F169" s="81">
        <v>13.7</v>
      </c>
      <c r="G169" s="81" t="s">
        <v>86</v>
      </c>
      <c r="H169" s="81" t="s">
        <v>35</v>
      </c>
      <c r="I169" s="81" t="s">
        <v>73</v>
      </c>
      <c r="J169" s="81">
        <v>20.6</v>
      </c>
      <c r="K169" s="81">
        <v>20.5</v>
      </c>
      <c r="L169" s="81">
        <v>20.7</v>
      </c>
      <c r="M169" s="81" t="s">
        <v>128</v>
      </c>
      <c r="N169" s="81" t="s">
        <v>59</v>
      </c>
      <c r="O169" s="81" t="s">
        <v>93</v>
      </c>
      <c r="P169" s="81">
        <v>0</v>
      </c>
      <c r="Q169" s="81" t="s">
        <v>47</v>
      </c>
      <c r="R169" s="81">
        <v>3.6</v>
      </c>
      <c r="S169" s="81">
        <v>9.6999999999999993</v>
      </c>
      <c r="T169" s="81">
        <v>9.6999999999999993</v>
      </c>
      <c r="U169" s="81">
        <v>0.6</v>
      </c>
      <c r="V169" s="81">
        <v>74.7</v>
      </c>
      <c r="W169" s="81">
        <v>381.3</v>
      </c>
      <c r="X169" s="81">
        <v>498.2</v>
      </c>
      <c r="Y169" s="81">
        <v>14.6</v>
      </c>
      <c r="Z169" s="81">
        <v>43.9</v>
      </c>
      <c r="AA169" s="81" t="s">
        <v>101</v>
      </c>
      <c r="AB169" s="81">
        <v>1100</v>
      </c>
      <c r="AC169" s="81">
        <v>1100</v>
      </c>
      <c r="AD169" s="81">
        <v>1100</v>
      </c>
      <c r="AE169" s="86">
        <v>1014.9</v>
      </c>
    </row>
    <row r="170" spans="1:31" ht="18" customHeight="1">
      <c r="A170" s="71" t="s">
        <v>1568</v>
      </c>
      <c r="B170" s="80">
        <v>17.399999999999999</v>
      </c>
      <c r="C170" s="80">
        <v>16.8</v>
      </c>
      <c r="D170" s="80">
        <v>18.5</v>
      </c>
      <c r="E170" s="80">
        <v>17.399999999999999</v>
      </c>
      <c r="F170" s="80">
        <v>15.3</v>
      </c>
      <c r="G170" s="80" t="s">
        <v>172</v>
      </c>
      <c r="H170" s="80" t="s">
        <v>37</v>
      </c>
      <c r="I170" s="80" t="s">
        <v>173</v>
      </c>
      <c r="J170" s="80">
        <v>20.7</v>
      </c>
      <c r="K170" s="80">
        <v>20.6</v>
      </c>
      <c r="L170" s="80">
        <v>20.7</v>
      </c>
      <c r="M170" s="80" t="s">
        <v>109</v>
      </c>
      <c r="N170" s="80" t="s">
        <v>128</v>
      </c>
      <c r="O170" s="80" t="s">
        <v>93</v>
      </c>
      <c r="P170" s="80">
        <v>0</v>
      </c>
      <c r="Q170" s="80" t="s">
        <v>47</v>
      </c>
      <c r="R170" s="80">
        <v>10.8</v>
      </c>
      <c r="S170" s="80">
        <v>23.4</v>
      </c>
      <c r="T170" s="80">
        <v>31.8</v>
      </c>
      <c r="U170" s="80">
        <v>8.1999999999999993</v>
      </c>
      <c r="V170" s="80">
        <v>96.8</v>
      </c>
      <c r="W170" s="80">
        <v>403.4</v>
      </c>
      <c r="X170" s="80">
        <v>520.29999999999995</v>
      </c>
      <c r="Y170" s="80">
        <v>17.399999999999999</v>
      </c>
      <c r="Z170" s="80">
        <v>60.5</v>
      </c>
      <c r="AA170" s="80" t="s">
        <v>106</v>
      </c>
      <c r="AB170" s="80">
        <v>1099.8</v>
      </c>
      <c r="AC170" s="80">
        <v>1098.7</v>
      </c>
      <c r="AD170" s="80">
        <v>1100</v>
      </c>
      <c r="AE170" s="85">
        <v>1013.6</v>
      </c>
    </row>
    <row r="171" spans="1:31" ht="18" customHeight="1">
      <c r="A171" s="66" t="s">
        <v>1569</v>
      </c>
      <c r="B171" s="81">
        <v>16.600000000000001</v>
      </c>
      <c r="C171" s="81">
        <v>16</v>
      </c>
      <c r="D171" s="81">
        <v>17</v>
      </c>
      <c r="E171" s="81">
        <v>16.600000000000001</v>
      </c>
      <c r="F171" s="81">
        <v>15.8</v>
      </c>
      <c r="G171" s="81" t="s">
        <v>162</v>
      </c>
      <c r="H171" s="81" t="s">
        <v>181</v>
      </c>
      <c r="I171" s="81" t="s">
        <v>265</v>
      </c>
      <c r="J171" s="81">
        <v>20.6</v>
      </c>
      <c r="K171" s="81">
        <v>20.6</v>
      </c>
      <c r="L171" s="81">
        <v>20.7</v>
      </c>
      <c r="M171" s="81" t="s">
        <v>93</v>
      </c>
      <c r="N171" s="81" t="s">
        <v>93</v>
      </c>
      <c r="O171" s="81" t="s">
        <v>86</v>
      </c>
      <c r="P171" s="81">
        <v>0</v>
      </c>
      <c r="Q171" s="81" t="s">
        <v>47</v>
      </c>
      <c r="R171" s="81">
        <v>25.8</v>
      </c>
      <c r="S171" s="81">
        <v>50.6</v>
      </c>
      <c r="T171" s="81">
        <v>74.2</v>
      </c>
      <c r="U171" s="81">
        <v>13.7</v>
      </c>
      <c r="V171" s="81">
        <v>139.19999999999999</v>
      </c>
      <c r="W171" s="81">
        <v>445.8</v>
      </c>
      <c r="X171" s="81">
        <v>562.70000000000005</v>
      </c>
      <c r="Y171" s="81">
        <v>21.1</v>
      </c>
      <c r="Z171" s="81">
        <v>68</v>
      </c>
      <c r="AA171" s="81" t="s">
        <v>48</v>
      </c>
      <c r="AB171" s="81">
        <v>1097.7</v>
      </c>
      <c r="AC171" s="81">
        <v>1096.5</v>
      </c>
      <c r="AD171" s="81">
        <v>1099.2</v>
      </c>
      <c r="AE171" s="86">
        <v>1010.9</v>
      </c>
    </row>
    <row r="172" spans="1:31" ht="18" customHeight="1">
      <c r="A172" s="71" t="s">
        <v>1570</v>
      </c>
      <c r="B172" s="80">
        <v>16.399999999999999</v>
      </c>
      <c r="C172" s="80">
        <v>15.9</v>
      </c>
      <c r="D172" s="80">
        <v>16.7</v>
      </c>
      <c r="E172" s="80">
        <v>16.399999999999999</v>
      </c>
      <c r="F172" s="80">
        <v>16.100000000000001</v>
      </c>
      <c r="G172" s="80" t="s">
        <v>176</v>
      </c>
      <c r="H172" s="80" t="s">
        <v>265</v>
      </c>
      <c r="I172" s="80" t="s">
        <v>149</v>
      </c>
      <c r="J172" s="80">
        <v>20.5</v>
      </c>
      <c r="K172" s="80">
        <v>20.5</v>
      </c>
      <c r="L172" s="80">
        <v>20.6</v>
      </c>
      <c r="M172" s="80" t="s">
        <v>86</v>
      </c>
      <c r="N172" s="80" t="s">
        <v>86</v>
      </c>
      <c r="O172" s="80" t="s">
        <v>62</v>
      </c>
      <c r="P172" s="80">
        <v>38.200000000000003</v>
      </c>
      <c r="Q172" s="80" t="s">
        <v>47</v>
      </c>
      <c r="R172" s="80">
        <v>32.4</v>
      </c>
      <c r="S172" s="80">
        <v>115.6</v>
      </c>
      <c r="T172" s="80">
        <v>139.19999999999999</v>
      </c>
      <c r="U172" s="80">
        <v>11.9</v>
      </c>
      <c r="V172" s="80">
        <v>204.2</v>
      </c>
      <c r="W172" s="80">
        <v>510.8</v>
      </c>
      <c r="X172" s="80">
        <v>627.70000000000005</v>
      </c>
      <c r="Y172" s="80">
        <v>22.3</v>
      </c>
      <c r="Z172" s="80">
        <v>73.400000000000006</v>
      </c>
      <c r="AA172" s="80" t="s">
        <v>1137</v>
      </c>
      <c r="AB172" s="80">
        <v>1095.8</v>
      </c>
      <c r="AC172" s="80">
        <v>1095.0999999999999</v>
      </c>
      <c r="AD172" s="80">
        <v>1096.9000000000001</v>
      </c>
      <c r="AE172" s="85">
        <v>1009</v>
      </c>
    </row>
    <row r="173" spans="1:31" ht="18" customHeight="1">
      <c r="A173" s="66" t="s">
        <v>1571</v>
      </c>
      <c r="B173" s="81">
        <v>16.5</v>
      </c>
      <c r="C173" s="81">
        <v>15.7</v>
      </c>
      <c r="D173" s="81">
        <v>17.100000000000001</v>
      </c>
      <c r="E173" s="81">
        <v>16.5</v>
      </c>
      <c r="F173" s="81">
        <v>16.3</v>
      </c>
      <c r="G173" s="81" t="s">
        <v>149</v>
      </c>
      <c r="H173" s="81" t="s">
        <v>176</v>
      </c>
      <c r="I173" s="81" t="s">
        <v>149</v>
      </c>
      <c r="J173" s="81">
        <v>20.399999999999999</v>
      </c>
      <c r="K173" s="81">
        <v>20.399999999999999</v>
      </c>
      <c r="L173" s="81">
        <v>20.5</v>
      </c>
      <c r="M173" s="81" t="s">
        <v>62</v>
      </c>
      <c r="N173" s="81" t="s">
        <v>62</v>
      </c>
      <c r="O173" s="81" t="s">
        <v>62</v>
      </c>
      <c r="P173" s="81">
        <v>329.2</v>
      </c>
      <c r="Q173" s="81" t="s">
        <v>189</v>
      </c>
      <c r="R173" s="81">
        <v>38.4</v>
      </c>
      <c r="S173" s="81">
        <v>143.30000000000001</v>
      </c>
      <c r="T173" s="81">
        <v>166.9</v>
      </c>
      <c r="U173" s="81">
        <v>5.0999999999999996</v>
      </c>
      <c r="V173" s="81">
        <v>231.9</v>
      </c>
      <c r="W173" s="81">
        <v>538.5</v>
      </c>
      <c r="X173" s="81">
        <v>655.4</v>
      </c>
      <c r="Y173" s="81">
        <v>22</v>
      </c>
      <c r="Z173" s="81">
        <v>68</v>
      </c>
      <c r="AA173" s="81" t="s">
        <v>195</v>
      </c>
      <c r="AB173" s="81">
        <v>1094.5</v>
      </c>
      <c r="AC173" s="81">
        <v>1092.9000000000001</v>
      </c>
      <c r="AD173" s="81">
        <v>1095.5</v>
      </c>
      <c r="AE173" s="86">
        <v>1007.7</v>
      </c>
    </row>
    <row r="174" spans="1:31" ht="18" customHeight="1">
      <c r="A174" s="71" t="s">
        <v>1572</v>
      </c>
      <c r="B174" s="80">
        <v>17.3</v>
      </c>
      <c r="C174" s="80">
        <v>16.5</v>
      </c>
      <c r="D174" s="80">
        <v>18.2</v>
      </c>
      <c r="E174" s="80">
        <v>17.3</v>
      </c>
      <c r="F174" s="80">
        <v>16.100000000000001</v>
      </c>
      <c r="G174" s="80" t="s">
        <v>181</v>
      </c>
      <c r="H174" s="80" t="s">
        <v>172</v>
      </c>
      <c r="I174" s="80" t="s">
        <v>149</v>
      </c>
      <c r="J174" s="80">
        <v>20.399999999999999</v>
      </c>
      <c r="K174" s="80">
        <v>20.3</v>
      </c>
      <c r="L174" s="80">
        <v>20.399999999999999</v>
      </c>
      <c r="M174" s="80" t="s">
        <v>62</v>
      </c>
      <c r="N174" s="80" t="s">
        <v>62</v>
      </c>
      <c r="O174" s="80" t="s">
        <v>37</v>
      </c>
      <c r="P174" s="80">
        <v>128.30000000000001</v>
      </c>
      <c r="Q174" s="80" t="s">
        <v>44</v>
      </c>
      <c r="R174" s="80">
        <v>13.8</v>
      </c>
      <c r="S174" s="80">
        <v>150.9</v>
      </c>
      <c r="T174" s="80">
        <v>174.5</v>
      </c>
      <c r="U174" s="80">
        <v>3</v>
      </c>
      <c r="V174" s="80">
        <v>239.5</v>
      </c>
      <c r="W174" s="80">
        <v>546.1</v>
      </c>
      <c r="X174" s="80">
        <v>663</v>
      </c>
      <c r="Y174" s="80">
        <v>21.7</v>
      </c>
      <c r="Z174" s="80">
        <v>69.8</v>
      </c>
      <c r="AA174" s="80" t="s">
        <v>184</v>
      </c>
      <c r="AB174" s="80">
        <v>1093.5</v>
      </c>
      <c r="AC174" s="80">
        <v>1092.8</v>
      </c>
      <c r="AD174" s="80">
        <v>1094.0999999999999</v>
      </c>
      <c r="AE174" s="85">
        <v>1006.7</v>
      </c>
    </row>
    <row r="175" spans="1:31" ht="18" customHeight="1">
      <c r="A175" s="66" t="s">
        <v>1573</v>
      </c>
      <c r="B175" s="81">
        <v>17</v>
      </c>
      <c r="C175" s="81">
        <v>16.3</v>
      </c>
      <c r="D175" s="81">
        <v>18</v>
      </c>
      <c r="E175" s="81">
        <v>17</v>
      </c>
      <c r="F175" s="81">
        <v>16.2</v>
      </c>
      <c r="G175" s="81" t="s">
        <v>162</v>
      </c>
      <c r="H175" s="81" t="s">
        <v>170</v>
      </c>
      <c r="I175" s="81" t="s">
        <v>247</v>
      </c>
      <c r="J175" s="81">
        <v>20.3</v>
      </c>
      <c r="K175" s="81">
        <v>20.2</v>
      </c>
      <c r="L175" s="81">
        <v>20.399999999999999</v>
      </c>
      <c r="M175" s="81" t="s">
        <v>37</v>
      </c>
      <c r="N175" s="81" t="s">
        <v>37</v>
      </c>
      <c r="O175" s="81" t="s">
        <v>37</v>
      </c>
      <c r="P175" s="81">
        <v>0</v>
      </c>
      <c r="Q175" s="81" t="s">
        <v>47</v>
      </c>
      <c r="R175" s="81">
        <v>38.4</v>
      </c>
      <c r="S175" s="81">
        <v>178.8</v>
      </c>
      <c r="T175" s="81">
        <v>199.6</v>
      </c>
      <c r="U175" s="81">
        <v>0.8</v>
      </c>
      <c r="V175" s="81">
        <v>267.39999999999998</v>
      </c>
      <c r="W175" s="81">
        <v>574</v>
      </c>
      <c r="X175" s="81">
        <v>690.9</v>
      </c>
      <c r="Y175" s="81">
        <v>19.3</v>
      </c>
      <c r="Z175" s="81">
        <v>62.3</v>
      </c>
      <c r="AA175" s="81" t="s">
        <v>195</v>
      </c>
      <c r="AB175" s="81">
        <v>1095</v>
      </c>
      <c r="AC175" s="81">
        <v>1093.5</v>
      </c>
      <c r="AD175" s="81">
        <v>1096.3</v>
      </c>
      <c r="AE175" s="86">
        <v>1008.2</v>
      </c>
    </row>
    <row r="176" spans="1:31" ht="18" customHeight="1">
      <c r="A176" s="71" t="s">
        <v>1574</v>
      </c>
      <c r="B176" s="80">
        <v>17.7</v>
      </c>
      <c r="C176" s="80">
        <v>17.100000000000001</v>
      </c>
      <c r="D176" s="80">
        <v>18.399999999999999</v>
      </c>
      <c r="E176" s="80">
        <v>17.7</v>
      </c>
      <c r="F176" s="80">
        <v>16.3</v>
      </c>
      <c r="G176" s="80" t="s">
        <v>112</v>
      </c>
      <c r="H176" s="80" t="s">
        <v>172</v>
      </c>
      <c r="I176" s="80" t="s">
        <v>173</v>
      </c>
      <c r="J176" s="80">
        <v>20.2</v>
      </c>
      <c r="K176" s="80">
        <v>20.100000000000001</v>
      </c>
      <c r="L176" s="80">
        <v>20.3</v>
      </c>
      <c r="M176" s="80" t="s">
        <v>37</v>
      </c>
      <c r="N176" s="80" t="s">
        <v>37</v>
      </c>
      <c r="O176" s="80" t="s">
        <v>37</v>
      </c>
      <c r="P176" s="80">
        <v>0</v>
      </c>
      <c r="Q176" s="80" t="s">
        <v>47</v>
      </c>
      <c r="R176" s="80">
        <v>21.6</v>
      </c>
      <c r="S176" s="80">
        <v>189.5</v>
      </c>
      <c r="T176" s="80">
        <v>15.5</v>
      </c>
      <c r="U176" s="80">
        <v>2</v>
      </c>
      <c r="V176" s="80">
        <v>280.10000000000002</v>
      </c>
      <c r="W176" s="80">
        <v>586.70000000000005</v>
      </c>
      <c r="X176" s="80">
        <v>703.6</v>
      </c>
      <c r="Y176" s="80">
        <v>18.100000000000001</v>
      </c>
      <c r="Z176" s="80">
        <v>56.9</v>
      </c>
      <c r="AA176" s="80" t="s">
        <v>187</v>
      </c>
      <c r="AB176" s="80">
        <v>1096.2</v>
      </c>
      <c r="AC176" s="80">
        <v>1095.5</v>
      </c>
      <c r="AD176" s="80">
        <v>1097</v>
      </c>
      <c r="AE176" s="85">
        <v>1009.4</v>
      </c>
    </row>
    <row r="177" spans="1:31" ht="18" customHeight="1">
      <c r="A177" s="66" t="s">
        <v>1575</v>
      </c>
      <c r="B177" s="81">
        <v>18.600000000000001</v>
      </c>
      <c r="C177" s="81">
        <v>17.8</v>
      </c>
      <c r="D177" s="81">
        <v>19</v>
      </c>
      <c r="E177" s="81">
        <v>18.600000000000001</v>
      </c>
      <c r="F177" s="81">
        <v>16.5</v>
      </c>
      <c r="G177" s="81" t="s">
        <v>172</v>
      </c>
      <c r="H177" s="81" t="s">
        <v>73</v>
      </c>
      <c r="I177" s="81" t="s">
        <v>167</v>
      </c>
      <c r="J177" s="81">
        <v>20.100000000000001</v>
      </c>
      <c r="K177" s="81">
        <v>20</v>
      </c>
      <c r="L177" s="81">
        <v>20.2</v>
      </c>
      <c r="M177" s="81" t="s">
        <v>37</v>
      </c>
      <c r="N177" s="81" t="s">
        <v>37</v>
      </c>
      <c r="O177" s="81" t="s">
        <v>37</v>
      </c>
      <c r="P177" s="81">
        <v>0</v>
      </c>
      <c r="Q177" s="81" t="s">
        <v>47</v>
      </c>
      <c r="R177" s="81">
        <v>4.8</v>
      </c>
      <c r="S177" s="81">
        <v>2.8</v>
      </c>
      <c r="T177" s="81">
        <v>16.3</v>
      </c>
      <c r="U177" s="81">
        <v>0</v>
      </c>
      <c r="V177" s="81">
        <v>280.89999999999998</v>
      </c>
      <c r="W177" s="81">
        <v>587.5</v>
      </c>
      <c r="X177" s="81">
        <v>704.4</v>
      </c>
      <c r="Y177" s="81">
        <v>17</v>
      </c>
      <c r="Z177" s="81">
        <v>53.3</v>
      </c>
      <c r="AA177" s="81" t="s">
        <v>822</v>
      </c>
      <c r="AB177" s="81">
        <v>1097.4000000000001</v>
      </c>
      <c r="AC177" s="81">
        <v>1096.8</v>
      </c>
      <c r="AD177" s="81">
        <v>1098.0999999999999</v>
      </c>
      <c r="AE177" s="86">
        <v>1010.6</v>
      </c>
    </row>
    <row r="178" spans="1:31" ht="18" customHeight="1">
      <c r="A178" s="71" t="s">
        <v>1576</v>
      </c>
      <c r="B178" s="80">
        <v>19.399999999999999</v>
      </c>
      <c r="C178" s="80">
        <v>18.8</v>
      </c>
      <c r="D178" s="80">
        <v>20</v>
      </c>
      <c r="E178" s="80">
        <v>19.399999999999999</v>
      </c>
      <c r="F178" s="80">
        <v>16.899999999999999</v>
      </c>
      <c r="G178" s="80" t="s">
        <v>77</v>
      </c>
      <c r="H178" s="80" t="s">
        <v>83</v>
      </c>
      <c r="I178" s="80" t="s">
        <v>172</v>
      </c>
      <c r="J178" s="80">
        <v>20</v>
      </c>
      <c r="K178" s="80">
        <v>20</v>
      </c>
      <c r="L178" s="80">
        <v>20.100000000000001</v>
      </c>
      <c r="M178" s="80" t="s">
        <v>67</v>
      </c>
      <c r="N178" s="80" t="s">
        <v>37</v>
      </c>
      <c r="O178" s="80" t="s">
        <v>67</v>
      </c>
      <c r="P178" s="80">
        <v>239.4</v>
      </c>
      <c r="Q178" s="80" t="s">
        <v>74</v>
      </c>
      <c r="R178" s="80">
        <v>0</v>
      </c>
      <c r="S178" s="80">
        <v>2.8</v>
      </c>
      <c r="T178" s="80">
        <v>16.3</v>
      </c>
      <c r="U178" s="80">
        <v>0</v>
      </c>
      <c r="V178" s="80">
        <v>280.89999999999998</v>
      </c>
      <c r="W178" s="80">
        <v>587.5</v>
      </c>
      <c r="X178" s="80">
        <v>704.4</v>
      </c>
      <c r="Y178" s="80">
        <v>15.3</v>
      </c>
      <c r="Z178" s="80">
        <v>43.9</v>
      </c>
      <c r="AA178" s="80" t="s">
        <v>793</v>
      </c>
      <c r="AB178" s="80">
        <v>1099.0999999999999</v>
      </c>
      <c r="AC178" s="80">
        <v>1097.9000000000001</v>
      </c>
      <c r="AD178" s="80">
        <v>1100</v>
      </c>
      <c r="AE178" s="85">
        <v>1012.4</v>
      </c>
    </row>
    <row r="179" spans="1:31" ht="18" customHeight="1">
      <c r="A179" s="66" t="s">
        <v>1577</v>
      </c>
      <c r="B179" s="81">
        <v>19.8</v>
      </c>
      <c r="C179" s="81">
        <v>18.600000000000001</v>
      </c>
      <c r="D179" s="81">
        <v>21</v>
      </c>
      <c r="E179" s="81">
        <v>19.8</v>
      </c>
      <c r="F179" s="81">
        <v>17.8</v>
      </c>
      <c r="G179" s="81" t="s">
        <v>172</v>
      </c>
      <c r="H179" s="81" t="s">
        <v>114</v>
      </c>
      <c r="I179" s="81" t="s">
        <v>173</v>
      </c>
      <c r="J179" s="81">
        <v>20.100000000000001</v>
      </c>
      <c r="K179" s="81">
        <v>20</v>
      </c>
      <c r="L179" s="81">
        <v>20.2</v>
      </c>
      <c r="M179" s="81" t="s">
        <v>34</v>
      </c>
      <c r="N179" s="81" t="s">
        <v>67</v>
      </c>
      <c r="O179" s="81" t="s">
        <v>68</v>
      </c>
      <c r="P179" s="81">
        <v>921.3</v>
      </c>
      <c r="Q179" s="81" t="s">
        <v>56</v>
      </c>
      <c r="R179" s="81">
        <v>29.4</v>
      </c>
      <c r="S179" s="81">
        <v>9.1</v>
      </c>
      <c r="T179" s="81">
        <v>22.6</v>
      </c>
      <c r="U179" s="81">
        <v>0</v>
      </c>
      <c r="V179" s="81">
        <v>287.2</v>
      </c>
      <c r="W179" s="81">
        <v>593.79999999999995</v>
      </c>
      <c r="X179" s="81">
        <v>710.7</v>
      </c>
      <c r="Y179" s="81">
        <v>10.8</v>
      </c>
      <c r="Z179" s="81">
        <v>36.700000000000003</v>
      </c>
      <c r="AA179" s="81" t="s">
        <v>1118</v>
      </c>
      <c r="AB179" s="81">
        <v>1100</v>
      </c>
      <c r="AC179" s="81">
        <v>1100</v>
      </c>
      <c r="AD179" s="81">
        <v>1100</v>
      </c>
      <c r="AE179" s="86">
        <v>1014.2</v>
      </c>
    </row>
    <row r="180" spans="1:31" ht="18" customHeight="1">
      <c r="A180" s="71" t="s">
        <v>1578</v>
      </c>
      <c r="B180" s="80">
        <v>20.3</v>
      </c>
      <c r="C180" s="80">
        <v>19.5</v>
      </c>
      <c r="D180" s="80">
        <v>21.3</v>
      </c>
      <c r="E180" s="80">
        <v>20.3</v>
      </c>
      <c r="F180" s="80">
        <v>17.5</v>
      </c>
      <c r="G180" s="80" t="s">
        <v>73</v>
      </c>
      <c r="H180" s="80" t="s">
        <v>82</v>
      </c>
      <c r="I180" s="80" t="s">
        <v>164</v>
      </c>
      <c r="J180" s="80">
        <v>20.3</v>
      </c>
      <c r="K180" s="80">
        <v>20.2</v>
      </c>
      <c r="L180" s="80">
        <v>20.399999999999999</v>
      </c>
      <c r="M180" s="80" t="s">
        <v>68</v>
      </c>
      <c r="N180" s="80" t="s">
        <v>68</v>
      </c>
      <c r="O180" s="80" t="s">
        <v>68</v>
      </c>
      <c r="P180" s="80">
        <v>559.6</v>
      </c>
      <c r="Q180" s="80" t="s">
        <v>186</v>
      </c>
      <c r="R180" s="80">
        <v>0</v>
      </c>
      <c r="S180" s="80">
        <v>9.1</v>
      </c>
      <c r="T180" s="80">
        <v>22.6</v>
      </c>
      <c r="U180" s="80">
        <v>0</v>
      </c>
      <c r="V180" s="80">
        <v>287.2</v>
      </c>
      <c r="W180" s="80">
        <v>593.79999999999995</v>
      </c>
      <c r="X180" s="80">
        <v>710.7</v>
      </c>
      <c r="Y180" s="80">
        <v>6.4</v>
      </c>
      <c r="Z180" s="80">
        <v>23.8</v>
      </c>
      <c r="AA180" s="80" t="s">
        <v>574</v>
      </c>
      <c r="AB180" s="80">
        <v>1100</v>
      </c>
      <c r="AC180" s="80">
        <v>1100</v>
      </c>
      <c r="AD180" s="80">
        <v>1100</v>
      </c>
      <c r="AE180" s="85">
        <v>1014.4</v>
      </c>
    </row>
    <row r="181" spans="1:31" ht="18" customHeight="1">
      <c r="A181" s="66" t="s">
        <v>1579</v>
      </c>
      <c r="B181" s="81">
        <v>19.2</v>
      </c>
      <c r="C181" s="81">
        <v>18.399999999999999</v>
      </c>
      <c r="D181" s="81">
        <v>19.600000000000001</v>
      </c>
      <c r="E181" s="81">
        <v>19.2</v>
      </c>
      <c r="F181" s="81">
        <v>17.100000000000001</v>
      </c>
      <c r="G181" s="81" t="s">
        <v>172</v>
      </c>
      <c r="H181" s="81" t="s">
        <v>73</v>
      </c>
      <c r="I181" s="81" t="s">
        <v>167</v>
      </c>
      <c r="J181" s="81">
        <v>20.5</v>
      </c>
      <c r="K181" s="81">
        <v>20.399999999999999</v>
      </c>
      <c r="L181" s="81">
        <v>20.5</v>
      </c>
      <c r="M181" s="81" t="s">
        <v>34</v>
      </c>
      <c r="N181" s="81" t="s">
        <v>34</v>
      </c>
      <c r="O181" s="81" t="s">
        <v>68</v>
      </c>
      <c r="P181" s="81">
        <v>1.7</v>
      </c>
      <c r="Q181" s="81" t="s">
        <v>47</v>
      </c>
      <c r="R181" s="81">
        <v>0</v>
      </c>
      <c r="S181" s="81">
        <v>9.1</v>
      </c>
      <c r="T181" s="81">
        <v>22.6</v>
      </c>
      <c r="U181" s="81">
        <v>0</v>
      </c>
      <c r="V181" s="81">
        <v>287.2</v>
      </c>
      <c r="W181" s="81">
        <v>593.79999999999995</v>
      </c>
      <c r="X181" s="81">
        <v>710.7</v>
      </c>
      <c r="Y181" s="81">
        <v>3.9</v>
      </c>
      <c r="Z181" s="81">
        <v>20.2</v>
      </c>
      <c r="AA181" s="81" t="s">
        <v>120</v>
      </c>
      <c r="AB181" s="81">
        <v>1100</v>
      </c>
      <c r="AC181" s="81">
        <v>1100</v>
      </c>
      <c r="AD181" s="81">
        <v>1100</v>
      </c>
      <c r="AE181" s="86">
        <v>1016.1</v>
      </c>
    </row>
    <row r="182" spans="1:31" ht="18" customHeight="1">
      <c r="A182" s="71" t="s">
        <v>1580</v>
      </c>
      <c r="B182" s="80">
        <v>17.600000000000001</v>
      </c>
      <c r="C182" s="80">
        <v>17</v>
      </c>
      <c r="D182" s="80">
        <v>18.8</v>
      </c>
      <c r="E182" s="80">
        <v>17.600000000000001</v>
      </c>
      <c r="F182" s="80">
        <v>16.600000000000001</v>
      </c>
      <c r="G182" s="80" t="s">
        <v>173</v>
      </c>
      <c r="H182" s="80" t="s">
        <v>170</v>
      </c>
      <c r="I182" s="80" t="s">
        <v>265</v>
      </c>
      <c r="J182" s="80">
        <v>20.5</v>
      </c>
      <c r="K182" s="80">
        <v>20.5</v>
      </c>
      <c r="L182" s="80">
        <v>20.6</v>
      </c>
      <c r="M182" s="80" t="s">
        <v>34</v>
      </c>
      <c r="N182" s="80" t="s">
        <v>34</v>
      </c>
      <c r="O182" s="80" t="s">
        <v>34</v>
      </c>
      <c r="P182" s="80">
        <v>0</v>
      </c>
      <c r="Q182" s="80" t="s">
        <v>47</v>
      </c>
      <c r="R182" s="80">
        <v>48.6</v>
      </c>
      <c r="S182" s="80">
        <v>41.6</v>
      </c>
      <c r="T182" s="80">
        <v>58.7</v>
      </c>
      <c r="U182" s="80">
        <v>3.6</v>
      </c>
      <c r="V182" s="80">
        <v>3.6</v>
      </c>
      <c r="W182" s="80">
        <v>629.9</v>
      </c>
      <c r="X182" s="80">
        <v>746.8</v>
      </c>
      <c r="Y182" s="80">
        <v>3.1</v>
      </c>
      <c r="Z182" s="80">
        <v>16.600000000000001</v>
      </c>
      <c r="AA182" s="80" t="s">
        <v>628</v>
      </c>
      <c r="AB182" s="80">
        <v>1100</v>
      </c>
      <c r="AC182" s="80">
        <v>1100</v>
      </c>
      <c r="AD182" s="80">
        <v>1100</v>
      </c>
      <c r="AE182" s="85">
        <v>1017.4</v>
      </c>
    </row>
    <row r="183" spans="1:31" ht="18" customHeight="1">
      <c r="A183" s="66" t="s">
        <v>1581</v>
      </c>
      <c r="B183" s="81">
        <v>16.8</v>
      </c>
      <c r="C183" s="81">
        <v>16.600000000000001</v>
      </c>
      <c r="D183" s="81">
        <v>17.3</v>
      </c>
      <c r="E183" s="81">
        <v>16.8</v>
      </c>
      <c r="F183" s="81">
        <v>16.2</v>
      </c>
      <c r="G183" s="81" t="s">
        <v>265</v>
      </c>
      <c r="H183" s="81" t="s">
        <v>162</v>
      </c>
      <c r="I183" s="81" t="s">
        <v>265</v>
      </c>
      <c r="J183" s="81">
        <v>20.5</v>
      </c>
      <c r="K183" s="81">
        <v>20.399999999999999</v>
      </c>
      <c r="L183" s="81">
        <v>20.5</v>
      </c>
      <c r="M183" s="81" t="s">
        <v>34</v>
      </c>
      <c r="N183" s="81" t="s">
        <v>34</v>
      </c>
      <c r="O183" s="81" t="s">
        <v>34</v>
      </c>
      <c r="P183" s="81">
        <v>0</v>
      </c>
      <c r="Q183" s="81" t="s">
        <v>47</v>
      </c>
      <c r="R183" s="81">
        <v>1.8</v>
      </c>
      <c r="S183" s="81">
        <v>4.0999999999999996</v>
      </c>
      <c r="T183" s="81">
        <v>59.2</v>
      </c>
      <c r="U183" s="81">
        <v>0</v>
      </c>
      <c r="V183" s="81">
        <v>4.0999999999999996</v>
      </c>
      <c r="W183" s="81">
        <v>630.4</v>
      </c>
      <c r="X183" s="81">
        <v>747.3</v>
      </c>
      <c r="Y183" s="81">
        <v>1.8</v>
      </c>
      <c r="Z183" s="81">
        <v>7.2</v>
      </c>
      <c r="AA183" s="81" t="s">
        <v>590</v>
      </c>
      <c r="AB183" s="81">
        <v>1100</v>
      </c>
      <c r="AC183" s="81">
        <v>1100</v>
      </c>
      <c r="AD183" s="81">
        <v>1100</v>
      </c>
      <c r="AE183" s="86">
        <v>1017.1</v>
      </c>
    </row>
    <row r="184" spans="1:31" ht="18" customHeight="1">
      <c r="A184" s="71" t="s">
        <v>1582</v>
      </c>
      <c r="B184" s="80">
        <v>17.100000000000001</v>
      </c>
      <c r="C184" s="80">
        <v>16.7</v>
      </c>
      <c r="D184" s="80">
        <v>18</v>
      </c>
      <c r="E184" s="80">
        <v>17.100000000000001</v>
      </c>
      <c r="F184" s="80">
        <v>16.399999999999999</v>
      </c>
      <c r="G184" s="80" t="s">
        <v>265</v>
      </c>
      <c r="H184" s="80" t="s">
        <v>173</v>
      </c>
      <c r="I184" s="80" t="s">
        <v>247</v>
      </c>
      <c r="J184" s="80">
        <v>20.399999999999999</v>
      </c>
      <c r="K184" s="80">
        <v>20.3</v>
      </c>
      <c r="L184" s="80">
        <v>20.5</v>
      </c>
      <c r="M184" s="80" t="s">
        <v>34</v>
      </c>
      <c r="N184" s="80" t="s">
        <v>34</v>
      </c>
      <c r="O184" s="80" t="s">
        <v>34</v>
      </c>
      <c r="P184" s="80">
        <v>180.4</v>
      </c>
      <c r="Q184" s="80" t="s">
        <v>44</v>
      </c>
      <c r="R184" s="80">
        <v>0</v>
      </c>
      <c r="S184" s="80">
        <v>4.0999999999999996</v>
      </c>
      <c r="T184" s="80">
        <v>59.2</v>
      </c>
      <c r="U184" s="80">
        <v>0</v>
      </c>
      <c r="V184" s="80">
        <v>4.0999999999999996</v>
      </c>
      <c r="W184" s="80">
        <v>630.4</v>
      </c>
      <c r="X184" s="80">
        <v>747.3</v>
      </c>
      <c r="Y184" s="80">
        <v>1.4</v>
      </c>
      <c r="Z184" s="80">
        <v>5.4</v>
      </c>
      <c r="AA184" s="80" t="s">
        <v>252</v>
      </c>
      <c r="AB184" s="80">
        <v>1100</v>
      </c>
      <c r="AC184" s="80">
        <v>1100</v>
      </c>
      <c r="AD184" s="80">
        <v>1100</v>
      </c>
      <c r="AE184" s="85">
        <v>1017</v>
      </c>
    </row>
    <row r="185" spans="1:31" ht="18" customHeight="1">
      <c r="A185" s="66" t="s">
        <v>1583</v>
      </c>
      <c r="B185" s="81">
        <v>19.399999999999999</v>
      </c>
      <c r="C185" s="81">
        <v>17.899999999999999</v>
      </c>
      <c r="D185" s="81">
        <v>20</v>
      </c>
      <c r="E185" s="81">
        <v>19.399999999999999</v>
      </c>
      <c r="F185" s="81">
        <v>17.100000000000001</v>
      </c>
      <c r="G185" s="81" t="s">
        <v>117</v>
      </c>
      <c r="H185" s="81" t="s">
        <v>80</v>
      </c>
      <c r="I185" s="81" t="s">
        <v>173</v>
      </c>
      <c r="J185" s="81">
        <v>20.3</v>
      </c>
      <c r="K185" s="81">
        <v>20.3</v>
      </c>
      <c r="L185" s="81">
        <v>20.399999999999999</v>
      </c>
      <c r="M185" s="81" t="s">
        <v>34</v>
      </c>
      <c r="N185" s="81" t="s">
        <v>34</v>
      </c>
      <c r="O185" s="81" t="s">
        <v>68</v>
      </c>
      <c r="P185" s="81">
        <v>563.5</v>
      </c>
      <c r="Q185" s="81" t="s">
        <v>186</v>
      </c>
      <c r="R185" s="81">
        <v>0</v>
      </c>
      <c r="S185" s="81">
        <v>4.0999999999999996</v>
      </c>
      <c r="T185" s="81">
        <v>59.2</v>
      </c>
      <c r="U185" s="81">
        <v>0</v>
      </c>
      <c r="V185" s="81">
        <v>4.0999999999999996</v>
      </c>
      <c r="W185" s="81">
        <v>630.4</v>
      </c>
      <c r="X185" s="81">
        <v>747.3</v>
      </c>
      <c r="Y185" s="81">
        <v>2.6</v>
      </c>
      <c r="Z185" s="81">
        <v>13</v>
      </c>
      <c r="AA185" s="81" t="s">
        <v>42</v>
      </c>
      <c r="AB185" s="81">
        <v>1100</v>
      </c>
      <c r="AC185" s="81">
        <v>1100</v>
      </c>
      <c r="AD185" s="81">
        <v>1100</v>
      </c>
      <c r="AE185" s="86">
        <v>1016.7</v>
      </c>
    </row>
    <row r="186" spans="1:31" ht="18" customHeight="1">
      <c r="A186" s="71" t="s">
        <v>1584</v>
      </c>
      <c r="B186" s="80">
        <v>19.3</v>
      </c>
      <c r="C186" s="80">
        <v>18.899999999999999</v>
      </c>
      <c r="D186" s="80">
        <v>19.899999999999999</v>
      </c>
      <c r="E186" s="80">
        <v>19.3</v>
      </c>
      <c r="F186" s="80">
        <v>16.8</v>
      </c>
      <c r="G186" s="80" t="s">
        <v>77</v>
      </c>
      <c r="H186" s="80" t="s">
        <v>65</v>
      </c>
      <c r="I186" s="80" t="s">
        <v>164</v>
      </c>
      <c r="J186" s="80">
        <v>20.399999999999999</v>
      </c>
      <c r="K186" s="80">
        <v>20.3</v>
      </c>
      <c r="L186" s="80">
        <v>20.6</v>
      </c>
      <c r="M186" s="80" t="s">
        <v>68</v>
      </c>
      <c r="N186" s="80" t="s">
        <v>68</v>
      </c>
      <c r="O186" s="80" t="s">
        <v>68</v>
      </c>
      <c r="P186" s="80">
        <v>206</v>
      </c>
      <c r="Q186" s="80" t="s">
        <v>74</v>
      </c>
      <c r="R186" s="80">
        <v>1.2</v>
      </c>
      <c r="S186" s="80">
        <v>4.3</v>
      </c>
      <c r="T186" s="80">
        <v>59.4</v>
      </c>
      <c r="U186" s="80">
        <v>0</v>
      </c>
      <c r="V186" s="80">
        <v>4.3</v>
      </c>
      <c r="W186" s="80">
        <v>630.6</v>
      </c>
      <c r="X186" s="80">
        <v>747.5</v>
      </c>
      <c r="Y186" s="80">
        <v>7.3</v>
      </c>
      <c r="Z186" s="80">
        <v>16.600000000000001</v>
      </c>
      <c r="AA186" s="80" t="s">
        <v>1524</v>
      </c>
      <c r="AB186" s="80">
        <v>1100</v>
      </c>
      <c r="AC186" s="80">
        <v>1100</v>
      </c>
      <c r="AD186" s="80">
        <v>1100</v>
      </c>
      <c r="AE186" s="85">
        <v>1014.6</v>
      </c>
    </row>
    <row r="187" spans="1:31" ht="18" customHeight="1">
      <c r="A187" s="66" t="s">
        <v>1585</v>
      </c>
      <c r="B187" s="81">
        <v>18.100000000000001</v>
      </c>
      <c r="C187" s="81">
        <v>17.600000000000001</v>
      </c>
      <c r="D187" s="81">
        <v>18.899999999999999</v>
      </c>
      <c r="E187" s="81">
        <v>18.100000000000001</v>
      </c>
      <c r="F187" s="81">
        <v>16.899999999999999</v>
      </c>
      <c r="G187" s="81" t="s">
        <v>181</v>
      </c>
      <c r="H187" s="81" t="s">
        <v>77</v>
      </c>
      <c r="I187" s="81" t="s">
        <v>265</v>
      </c>
      <c r="J187" s="81">
        <v>20.6</v>
      </c>
      <c r="K187" s="81">
        <v>20.5</v>
      </c>
      <c r="L187" s="81">
        <v>20.6</v>
      </c>
      <c r="M187" s="81" t="s">
        <v>34</v>
      </c>
      <c r="N187" s="81" t="s">
        <v>34</v>
      </c>
      <c r="O187" s="81" t="s">
        <v>68</v>
      </c>
      <c r="P187" s="81">
        <v>0</v>
      </c>
      <c r="Q187" s="81" t="s">
        <v>47</v>
      </c>
      <c r="R187" s="81">
        <v>3.6</v>
      </c>
      <c r="S187" s="81">
        <v>9.1999999999999993</v>
      </c>
      <c r="T187" s="81">
        <v>64.3</v>
      </c>
      <c r="U187" s="81">
        <v>1.6</v>
      </c>
      <c r="V187" s="81">
        <v>9.1999999999999993</v>
      </c>
      <c r="W187" s="81">
        <v>635.5</v>
      </c>
      <c r="X187" s="81">
        <v>752.4</v>
      </c>
      <c r="Y187" s="81">
        <v>2.2999999999999998</v>
      </c>
      <c r="Z187" s="81">
        <v>11.2</v>
      </c>
      <c r="AA187" s="81" t="s">
        <v>675</v>
      </c>
      <c r="AB187" s="81">
        <v>1100</v>
      </c>
      <c r="AC187" s="81">
        <v>1100</v>
      </c>
      <c r="AD187" s="81">
        <v>1100</v>
      </c>
      <c r="AE187" s="86">
        <v>1014.5</v>
      </c>
    </row>
    <row r="188" spans="1:31" ht="18" customHeight="1">
      <c r="A188" s="74" t="s">
        <v>1586</v>
      </c>
      <c r="B188" s="82">
        <v>17.5</v>
      </c>
      <c r="C188" s="82">
        <v>16.899999999999999</v>
      </c>
      <c r="D188" s="82">
        <v>18</v>
      </c>
      <c r="E188" s="82">
        <v>17.5</v>
      </c>
      <c r="F188" s="82">
        <v>16.600000000000001</v>
      </c>
      <c r="G188" s="82" t="s">
        <v>173</v>
      </c>
      <c r="H188" s="82" t="s">
        <v>112</v>
      </c>
      <c r="I188" s="82" t="s">
        <v>247</v>
      </c>
      <c r="J188" s="82">
        <v>20.6</v>
      </c>
      <c r="K188" s="82">
        <v>20.5</v>
      </c>
      <c r="L188" s="82">
        <v>20.7</v>
      </c>
      <c r="M188" s="82" t="s">
        <v>68</v>
      </c>
      <c r="N188" s="82" t="s">
        <v>34</v>
      </c>
      <c r="O188" s="82" t="s">
        <v>68</v>
      </c>
      <c r="P188" s="82">
        <v>0</v>
      </c>
      <c r="Q188" s="82" t="s">
        <v>47</v>
      </c>
      <c r="R188" s="82">
        <v>7.8</v>
      </c>
      <c r="S188" s="82">
        <v>15.8</v>
      </c>
      <c r="T188" s="82">
        <v>70.900000000000006</v>
      </c>
      <c r="U188" s="82">
        <v>0</v>
      </c>
      <c r="V188" s="82">
        <v>15.8</v>
      </c>
      <c r="W188" s="82">
        <v>642.1</v>
      </c>
      <c r="X188" s="82">
        <v>759</v>
      </c>
      <c r="Y188" s="82">
        <v>8.3000000000000007</v>
      </c>
      <c r="Z188" s="82">
        <v>22</v>
      </c>
      <c r="AA188" s="82" t="s">
        <v>654</v>
      </c>
      <c r="AB188" s="82">
        <v>1099.5999999999999</v>
      </c>
      <c r="AC188" s="82">
        <v>1098.7</v>
      </c>
      <c r="AD188" s="82">
        <v>1100</v>
      </c>
      <c r="AE188" s="87">
        <v>1013.2</v>
      </c>
    </row>
    <row r="189" spans="1:31">
      <c r="A189" s="63" t="s">
        <v>1392</v>
      </c>
      <c r="B189" s="82">
        <f>AVERAGE(B3:B188)</f>
        <v>19.757526881720427</v>
      </c>
      <c r="Z189" s="83">
        <f>MAX(Z3:Z188)</f>
        <v>77</v>
      </c>
    </row>
    <row r="190" spans="1:31">
      <c r="A190" s="78" t="s">
        <v>1390</v>
      </c>
      <c r="B190" s="75">
        <f>MAX(B3:B188)</f>
        <v>25.8</v>
      </c>
    </row>
    <row r="191" spans="1:31">
      <c r="A191" s="63" t="s">
        <v>1391</v>
      </c>
      <c r="B191" s="75">
        <f>MIN(B3:B188)</f>
        <v>13.4</v>
      </c>
    </row>
    <row r="192" spans="1:31">
      <c r="A192" s="78" t="s">
        <v>1587</v>
      </c>
      <c r="B192" s="83">
        <f>W188</f>
        <v>642.1</v>
      </c>
    </row>
    <row r="193" spans="1:2">
      <c r="A193" s="63" t="s">
        <v>1588</v>
      </c>
      <c r="B193" s="64">
        <f>Z189</f>
        <v>77</v>
      </c>
    </row>
  </sheetData>
  <mergeCells count="7">
    <mergeCell ref="AB1:AE1"/>
    <mergeCell ref="A1:A2"/>
    <mergeCell ref="B1:I1"/>
    <mergeCell ref="J1:O1"/>
    <mergeCell ref="P1:Q1"/>
    <mergeCell ref="R1:X1"/>
    <mergeCell ref="Y1:AA1"/>
  </mergeCells>
  <conditionalFormatting sqref="Z1:Z1048576">
    <cfRule type="cellIs" dxfId="0" priority="1" operator="greaterThan">
      <formula>50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401F-4174-41FC-B6E9-975FD3B38670}">
  <dimension ref="A1:AE187"/>
  <sheetViews>
    <sheetView workbookViewId="0">
      <pane xSplit="1" ySplit="2" topLeftCell="B179" activePane="bottomRight" state="frozen"/>
      <selection pane="topRight" activeCell="B1" sqref="B1"/>
      <selection pane="bottomLeft" activeCell="A3" sqref="A3"/>
      <selection pane="bottomRight" activeCell="W182" sqref="W182"/>
    </sheetView>
  </sheetViews>
  <sheetFormatPr defaultRowHeight="15"/>
  <sheetData>
    <row r="1" spans="1:3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270</v>
      </c>
      <c r="K1" s="134"/>
      <c r="L1" s="134"/>
      <c r="M1" s="134"/>
      <c r="N1" s="134"/>
      <c r="O1" s="134"/>
      <c r="P1" s="134" t="s">
        <v>271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>
      <c r="A2" s="134"/>
      <c r="B2" s="77" t="s">
        <v>7</v>
      </c>
      <c r="C2" s="77" t="s">
        <v>8</v>
      </c>
      <c r="D2" s="77" t="s">
        <v>9</v>
      </c>
      <c r="E2" s="77" t="s">
        <v>10</v>
      </c>
      <c r="F2" s="77" t="s">
        <v>11</v>
      </c>
      <c r="G2" s="77" t="s">
        <v>12</v>
      </c>
      <c r="H2" s="77" t="s">
        <v>13</v>
      </c>
      <c r="I2" s="77" t="s">
        <v>14</v>
      </c>
      <c r="J2" s="77" t="s">
        <v>7</v>
      </c>
      <c r="K2" s="77" t="s">
        <v>8</v>
      </c>
      <c r="L2" s="77" t="s">
        <v>9</v>
      </c>
      <c r="M2" s="77" t="s">
        <v>12</v>
      </c>
      <c r="N2" s="77" t="s">
        <v>13</v>
      </c>
      <c r="O2" s="77" t="s">
        <v>14</v>
      </c>
      <c r="P2" s="77" t="s">
        <v>15</v>
      </c>
      <c r="Q2" s="77" t="s">
        <v>16</v>
      </c>
      <c r="R2" s="77" t="s">
        <v>17</v>
      </c>
      <c r="S2" s="77" t="s">
        <v>18</v>
      </c>
      <c r="T2" s="77" t="s">
        <v>19</v>
      </c>
      <c r="U2" s="77" t="s">
        <v>20</v>
      </c>
      <c r="V2" s="77" t="s">
        <v>21</v>
      </c>
      <c r="W2" s="77" t="s">
        <v>22</v>
      </c>
      <c r="X2" s="77" t="s">
        <v>23</v>
      </c>
      <c r="Y2" s="77" t="s">
        <v>24</v>
      </c>
      <c r="Z2" s="77" t="s">
        <v>25</v>
      </c>
      <c r="AA2" s="77" t="s">
        <v>26</v>
      </c>
      <c r="AB2" s="77" t="s">
        <v>27</v>
      </c>
      <c r="AC2" s="77" t="s">
        <v>28</v>
      </c>
      <c r="AD2" s="77" t="s">
        <v>29</v>
      </c>
      <c r="AE2" s="77" t="s">
        <v>30</v>
      </c>
    </row>
    <row r="3" spans="1:31">
      <c r="A3" s="65" t="s">
        <v>1203</v>
      </c>
      <c r="B3" s="67">
        <v>24.6</v>
      </c>
      <c r="C3" s="67">
        <v>23.6</v>
      </c>
      <c r="D3" s="67">
        <v>26.2</v>
      </c>
      <c r="E3" s="67">
        <v>24.6</v>
      </c>
      <c r="F3" s="67">
        <v>19.600000000000001</v>
      </c>
      <c r="G3" s="67" t="s">
        <v>37</v>
      </c>
      <c r="H3" s="67" t="s">
        <v>35</v>
      </c>
      <c r="I3" s="67" t="s">
        <v>68</v>
      </c>
      <c r="J3" s="67">
        <v>29.1</v>
      </c>
      <c r="K3" s="67">
        <v>28.9</v>
      </c>
      <c r="L3" s="67">
        <v>29.4</v>
      </c>
      <c r="M3" s="67" t="s">
        <v>43</v>
      </c>
      <c r="N3" s="67" t="s">
        <v>45</v>
      </c>
      <c r="O3" s="67" t="s">
        <v>42</v>
      </c>
      <c r="P3" s="67">
        <v>0</v>
      </c>
      <c r="Q3" s="67" t="s">
        <v>47</v>
      </c>
      <c r="R3" s="67">
        <v>0</v>
      </c>
      <c r="S3" s="67">
        <v>0</v>
      </c>
      <c r="T3" s="67">
        <v>0</v>
      </c>
      <c r="U3" s="67">
        <v>0</v>
      </c>
      <c r="V3" s="67">
        <v>0</v>
      </c>
      <c r="W3" s="67">
        <v>0</v>
      </c>
      <c r="X3" s="67">
        <v>35.1</v>
      </c>
      <c r="Y3" s="67">
        <v>2.5</v>
      </c>
      <c r="Z3" s="67">
        <v>13</v>
      </c>
      <c r="AA3" s="67" t="s">
        <v>948</v>
      </c>
      <c r="AB3" s="67">
        <v>1100</v>
      </c>
      <c r="AC3" s="67">
        <v>1100</v>
      </c>
      <c r="AD3" s="67">
        <v>1100</v>
      </c>
      <c r="AE3" s="69">
        <v>1014.8</v>
      </c>
    </row>
    <row r="4" spans="1:31">
      <c r="A4" s="71" t="s">
        <v>1204</v>
      </c>
      <c r="B4" s="72">
        <v>25.6</v>
      </c>
      <c r="C4" s="72">
        <v>22.8</v>
      </c>
      <c r="D4" s="72">
        <v>27.9</v>
      </c>
      <c r="E4" s="72">
        <v>25.8</v>
      </c>
      <c r="F4" s="72">
        <v>20</v>
      </c>
      <c r="G4" s="72" t="s">
        <v>93</v>
      </c>
      <c r="H4" s="72" t="s">
        <v>92</v>
      </c>
      <c r="I4" s="72" t="s">
        <v>63</v>
      </c>
      <c r="J4" s="72">
        <v>29.1</v>
      </c>
      <c r="K4" s="72">
        <v>28.7</v>
      </c>
      <c r="L4" s="72">
        <v>29.7</v>
      </c>
      <c r="M4" s="72" t="s">
        <v>31</v>
      </c>
      <c r="N4" s="72" t="s">
        <v>43</v>
      </c>
      <c r="O4" s="72" t="s">
        <v>42</v>
      </c>
      <c r="P4" s="72">
        <v>806</v>
      </c>
      <c r="Q4" s="72" t="s">
        <v>38</v>
      </c>
      <c r="R4" s="72">
        <v>0</v>
      </c>
      <c r="S4" s="72">
        <v>0</v>
      </c>
      <c r="T4" s="72">
        <v>0</v>
      </c>
      <c r="U4" s="72">
        <v>0</v>
      </c>
      <c r="V4" s="72">
        <v>0</v>
      </c>
      <c r="W4" s="72">
        <v>0</v>
      </c>
      <c r="X4" s="72">
        <v>35.1</v>
      </c>
      <c r="Y4" s="72">
        <v>3.9</v>
      </c>
      <c r="Z4" s="72">
        <v>18.399999999999999</v>
      </c>
      <c r="AA4" s="72" t="s">
        <v>295</v>
      </c>
      <c r="AB4" s="72">
        <v>1100</v>
      </c>
      <c r="AC4" s="72">
        <v>1100</v>
      </c>
      <c r="AD4" s="72">
        <v>1100</v>
      </c>
      <c r="AE4" s="73">
        <v>1015.9</v>
      </c>
    </row>
    <row r="5" spans="1:31">
      <c r="A5" s="66" t="s">
        <v>1205</v>
      </c>
      <c r="B5" s="68">
        <v>27.7</v>
      </c>
      <c r="C5" s="68">
        <v>26.8</v>
      </c>
      <c r="D5" s="68">
        <v>28.7</v>
      </c>
      <c r="E5" s="68">
        <v>29.3</v>
      </c>
      <c r="F5" s="68">
        <v>20</v>
      </c>
      <c r="G5" s="68" t="s">
        <v>41</v>
      </c>
      <c r="H5" s="68" t="s">
        <v>87</v>
      </c>
      <c r="I5" s="68" t="s">
        <v>128</v>
      </c>
      <c r="J5" s="68">
        <v>29.1</v>
      </c>
      <c r="K5" s="68">
        <v>28.8</v>
      </c>
      <c r="L5" s="68">
        <v>29.8</v>
      </c>
      <c r="M5" s="68" t="s">
        <v>43</v>
      </c>
      <c r="N5" s="68" t="s">
        <v>87</v>
      </c>
      <c r="O5" s="68" t="s">
        <v>42</v>
      </c>
      <c r="P5" s="68">
        <v>1078.4000000000001</v>
      </c>
      <c r="Q5" s="68" t="s">
        <v>106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35.1</v>
      </c>
      <c r="Y5" s="68">
        <v>5.4</v>
      </c>
      <c r="Z5" s="68">
        <v>20.2</v>
      </c>
      <c r="AA5" s="68" t="s">
        <v>233</v>
      </c>
      <c r="AB5" s="68">
        <v>1100</v>
      </c>
      <c r="AC5" s="68">
        <v>1100</v>
      </c>
      <c r="AD5" s="68">
        <v>1100</v>
      </c>
      <c r="AE5" s="70">
        <v>1016.9</v>
      </c>
    </row>
    <row r="6" spans="1:31">
      <c r="A6" s="71" t="s">
        <v>1206</v>
      </c>
      <c r="B6" s="72">
        <v>28.3</v>
      </c>
      <c r="C6" s="72">
        <v>27.8</v>
      </c>
      <c r="D6" s="72">
        <v>28.9</v>
      </c>
      <c r="E6" s="72">
        <v>29.2</v>
      </c>
      <c r="F6" s="72">
        <v>17.8</v>
      </c>
      <c r="G6" s="72" t="s">
        <v>87</v>
      </c>
      <c r="H6" s="72" t="s">
        <v>134</v>
      </c>
      <c r="I6" s="72" t="s">
        <v>39</v>
      </c>
      <c r="J6" s="72">
        <v>28.8</v>
      </c>
      <c r="K6" s="72">
        <v>28.6</v>
      </c>
      <c r="L6" s="72">
        <v>29.1</v>
      </c>
      <c r="M6" s="72" t="s">
        <v>89</v>
      </c>
      <c r="N6" s="72" t="s">
        <v>134</v>
      </c>
      <c r="O6" s="72" t="s">
        <v>33</v>
      </c>
      <c r="P6" s="72">
        <v>716.6</v>
      </c>
      <c r="Q6" s="72" t="s">
        <v>88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35.1</v>
      </c>
      <c r="Y6" s="72">
        <v>3.8</v>
      </c>
      <c r="Z6" s="72">
        <v>14.8</v>
      </c>
      <c r="AA6" s="72" t="s">
        <v>138</v>
      </c>
      <c r="AB6" s="72">
        <v>1100</v>
      </c>
      <c r="AC6" s="72">
        <v>1100</v>
      </c>
      <c r="AD6" s="72">
        <v>1100</v>
      </c>
      <c r="AE6" s="73">
        <v>1015.8</v>
      </c>
    </row>
    <row r="7" spans="1:31">
      <c r="A7" s="66" t="s">
        <v>1207</v>
      </c>
      <c r="B7" s="68">
        <v>27.4</v>
      </c>
      <c r="C7" s="68">
        <v>26.1</v>
      </c>
      <c r="D7" s="68">
        <v>28.7</v>
      </c>
      <c r="E7" s="68">
        <v>28.1</v>
      </c>
      <c r="F7" s="68">
        <v>18.399999999999999</v>
      </c>
      <c r="G7" s="68" t="s">
        <v>31</v>
      </c>
      <c r="H7" s="68" t="s">
        <v>134</v>
      </c>
      <c r="I7" s="68" t="s">
        <v>128</v>
      </c>
      <c r="J7" s="68">
        <v>29.3</v>
      </c>
      <c r="K7" s="68">
        <v>28.6</v>
      </c>
      <c r="L7" s="68">
        <v>29.7</v>
      </c>
      <c r="M7" s="68" t="s">
        <v>89</v>
      </c>
      <c r="N7" s="68" t="s">
        <v>134</v>
      </c>
      <c r="O7" s="68" t="s">
        <v>46</v>
      </c>
      <c r="P7" s="68">
        <v>139.19999999999999</v>
      </c>
      <c r="Q7" s="68" t="s">
        <v>44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35.1</v>
      </c>
      <c r="Y7" s="68">
        <v>4</v>
      </c>
      <c r="Z7" s="68">
        <v>14.8</v>
      </c>
      <c r="AA7" s="68" t="s">
        <v>159</v>
      </c>
      <c r="AB7" s="68">
        <v>1100</v>
      </c>
      <c r="AC7" s="68">
        <v>1100</v>
      </c>
      <c r="AD7" s="68">
        <v>1100</v>
      </c>
      <c r="AE7" s="70">
        <v>1016</v>
      </c>
    </row>
    <row r="8" spans="1:31">
      <c r="A8" s="71" t="s">
        <v>1208</v>
      </c>
      <c r="B8" s="72">
        <v>26.2</v>
      </c>
      <c r="C8" s="72">
        <v>25.9</v>
      </c>
      <c r="D8" s="72">
        <v>26.6</v>
      </c>
      <c r="E8" s="72">
        <v>26.2</v>
      </c>
      <c r="F8" s="72">
        <v>20</v>
      </c>
      <c r="G8" s="72" t="s">
        <v>128</v>
      </c>
      <c r="H8" s="72" t="s">
        <v>41</v>
      </c>
      <c r="I8" s="72" t="s">
        <v>34</v>
      </c>
      <c r="J8" s="72">
        <v>29.9</v>
      </c>
      <c r="K8" s="72">
        <v>29.6</v>
      </c>
      <c r="L8" s="72">
        <v>30.1</v>
      </c>
      <c r="M8" s="72" t="s">
        <v>46</v>
      </c>
      <c r="N8" s="72" t="s">
        <v>87</v>
      </c>
      <c r="O8" s="72" t="s">
        <v>43</v>
      </c>
      <c r="P8" s="72">
        <v>0</v>
      </c>
      <c r="Q8" s="72" t="s">
        <v>47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35.1</v>
      </c>
      <c r="Y8" s="72">
        <v>2.7</v>
      </c>
      <c r="Z8" s="72">
        <v>18.399999999999999</v>
      </c>
      <c r="AA8" s="72" t="s">
        <v>324</v>
      </c>
      <c r="AB8" s="72">
        <v>1100</v>
      </c>
      <c r="AC8" s="72">
        <v>1100</v>
      </c>
      <c r="AD8" s="72">
        <v>1100</v>
      </c>
      <c r="AE8" s="73">
        <v>1017.1</v>
      </c>
    </row>
    <row r="9" spans="1:31">
      <c r="A9" s="66" t="s">
        <v>1209</v>
      </c>
      <c r="B9" s="68">
        <v>25.7</v>
      </c>
      <c r="C9" s="68">
        <v>25.5</v>
      </c>
      <c r="D9" s="68">
        <v>25.9</v>
      </c>
      <c r="E9" s="68">
        <v>25.7</v>
      </c>
      <c r="F9" s="68">
        <v>21.1</v>
      </c>
      <c r="G9" s="68" t="s">
        <v>34</v>
      </c>
      <c r="H9" s="68" t="s">
        <v>67</v>
      </c>
      <c r="I9" s="68" t="s">
        <v>63</v>
      </c>
      <c r="J9" s="68">
        <v>29.9</v>
      </c>
      <c r="K9" s="68">
        <v>29.5</v>
      </c>
      <c r="L9" s="68">
        <v>30.1</v>
      </c>
      <c r="M9" s="68" t="s">
        <v>31</v>
      </c>
      <c r="N9" s="68" t="s">
        <v>43</v>
      </c>
      <c r="O9" s="68" t="s">
        <v>42</v>
      </c>
      <c r="P9" s="68">
        <v>0</v>
      </c>
      <c r="Q9" s="68" t="s">
        <v>47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35.1</v>
      </c>
      <c r="Y9" s="68">
        <v>1.9</v>
      </c>
      <c r="Z9" s="68">
        <v>9.4</v>
      </c>
      <c r="AA9" s="68" t="s">
        <v>574</v>
      </c>
      <c r="AB9" s="68">
        <v>1100</v>
      </c>
      <c r="AC9" s="68">
        <v>1100</v>
      </c>
      <c r="AD9" s="68">
        <v>1100</v>
      </c>
      <c r="AE9" s="70">
        <v>1017</v>
      </c>
    </row>
    <row r="10" spans="1:31">
      <c r="A10" s="71" t="s">
        <v>1210</v>
      </c>
      <c r="B10" s="72">
        <v>26.4</v>
      </c>
      <c r="C10" s="72">
        <v>25.2</v>
      </c>
      <c r="D10" s="72">
        <v>27.7</v>
      </c>
      <c r="E10" s="72">
        <v>27.1</v>
      </c>
      <c r="F10" s="72">
        <v>20.7</v>
      </c>
      <c r="G10" s="72" t="s">
        <v>93</v>
      </c>
      <c r="H10" s="72" t="s">
        <v>35</v>
      </c>
      <c r="I10" s="72" t="s">
        <v>34</v>
      </c>
      <c r="J10" s="72">
        <v>29.3</v>
      </c>
      <c r="K10" s="72">
        <v>28.6</v>
      </c>
      <c r="L10" s="72">
        <v>29.6</v>
      </c>
      <c r="M10" s="72" t="s">
        <v>42</v>
      </c>
      <c r="N10" s="72" t="s">
        <v>31</v>
      </c>
      <c r="O10" s="72" t="s">
        <v>39</v>
      </c>
      <c r="P10" s="72">
        <v>538.29999999999995</v>
      </c>
      <c r="Q10" s="72" t="s">
        <v>186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35.1</v>
      </c>
      <c r="Y10" s="72">
        <v>2.8</v>
      </c>
      <c r="Z10" s="72">
        <v>20.2</v>
      </c>
      <c r="AA10" s="72" t="s">
        <v>86</v>
      </c>
      <c r="AB10" s="72">
        <v>1100</v>
      </c>
      <c r="AC10" s="72">
        <v>1100</v>
      </c>
      <c r="AD10" s="72">
        <v>1100</v>
      </c>
      <c r="AE10" s="73">
        <v>1018.2</v>
      </c>
    </row>
    <row r="11" spans="1:31">
      <c r="A11" s="66" t="s">
        <v>1211</v>
      </c>
      <c r="B11" s="68">
        <v>27.6</v>
      </c>
      <c r="C11" s="68">
        <v>26.5</v>
      </c>
      <c r="D11" s="68">
        <v>28.5</v>
      </c>
      <c r="E11" s="68">
        <v>29.1</v>
      </c>
      <c r="F11" s="68">
        <v>20</v>
      </c>
      <c r="G11" s="68" t="s">
        <v>41</v>
      </c>
      <c r="H11" s="68" t="s">
        <v>39</v>
      </c>
      <c r="I11" s="68" t="s">
        <v>128</v>
      </c>
      <c r="J11" s="68">
        <v>28.5</v>
      </c>
      <c r="K11" s="68">
        <v>28.1</v>
      </c>
      <c r="L11" s="68">
        <v>28.8</v>
      </c>
      <c r="M11" s="68" t="s">
        <v>31</v>
      </c>
      <c r="N11" s="68" t="s">
        <v>45</v>
      </c>
      <c r="O11" s="68" t="s">
        <v>39</v>
      </c>
      <c r="P11" s="68">
        <v>989.5</v>
      </c>
      <c r="Q11" s="68" t="s">
        <v>120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35.1</v>
      </c>
      <c r="Y11" s="68">
        <v>6.1</v>
      </c>
      <c r="Z11" s="68">
        <v>25.6</v>
      </c>
      <c r="AA11" s="68" t="s">
        <v>32</v>
      </c>
      <c r="AB11" s="68">
        <v>1100</v>
      </c>
      <c r="AC11" s="68">
        <v>1100</v>
      </c>
      <c r="AD11" s="68">
        <v>1100</v>
      </c>
      <c r="AE11" s="70">
        <v>1019</v>
      </c>
    </row>
    <row r="12" spans="1:31">
      <c r="A12" s="71" t="s">
        <v>1212</v>
      </c>
      <c r="B12" s="72">
        <v>27.1</v>
      </c>
      <c r="C12" s="72">
        <v>26.8</v>
      </c>
      <c r="D12" s="72">
        <v>27.5</v>
      </c>
      <c r="E12" s="72">
        <v>28.8</v>
      </c>
      <c r="F12" s="72">
        <v>20.399999999999999</v>
      </c>
      <c r="G12" s="72" t="s">
        <v>91</v>
      </c>
      <c r="H12" s="72" t="s">
        <v>96</v>
      </c>
      <c r="I12" s="72" t="s">
        <v>128</v>
      </c>
      <c r="J12" s="72">
        <v>29</v>
      </c>
      <c r="K12" s="72">
        <v>28.2</v>
      </c>
      <c r="L12" s="72">
        <v>29.5</v>
      </c>
      <c r="M12" s="72" t="s">
        <v>31</v>
      </c>
      <c r="N12" s="72" t="s">
        <v>31</v>
      </c>
      <c r="O12" s="72" t="s">
        <v>39</v>
      </c>
      <c r="P12" s="72">
        <v>756.5</v>
      </c>
      <c r="Q12" s="72" t="s">
        <v>38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35.1</v>
      </c>
      <c r="Y12" s="72">
        <v>8.1999999999999993</v>
      </c>
      <c r="Z12" s="72">
        <v>23.8</v>
      </c>
      <c r="AA12" s="72" t="s">
        <v>172</v>
      </c>
      <c r="AB12" s="72">
        <v>1100</v>
      </c>
      <c r="AC12" s="72">
        <v>1100</v>
      </c>
      <c r="AD12" s="72">
        <v>1100</v>
      </c>
      <c r="AE12" s="73">
        <v>1018.3</v>
      </c>
    </row>
    <row r="13" spans="1:31">
      <c r="A13" s="66" t="s">
        <v>1213</v>
      </c>
      <c r="B13" s="68">
        <v>26.4</v>
      </c>
      <c r="C13" s="68">
        <v>26.1</v>
      </c>
      <c r="D13" s="68">
        <v>27</v>
      </c>
      <c r="E13" s="68">
        <v>26.7</v>
      </c>
      <c r="F13" s="68">
        <v>20.5</v>
      </c>
      <c r="G13" s="68" t="s">
        <v>109</v>
      </c>
      <c r="H13" s="68" t="s">
        <v>35</v>
      </c>
      <c r="I13" s="68" t="s">
        <v>86</v>
      </c>
      <c r="J13" s="68">
        <v>28.9</v>
      </c>
      <c r="K13" s="68">
        <v>28.5</v>
      </c>
      <c r="L13" s="68">
        <v>29.2</v>
      </c>
      <c r="M13" s="68" t="s">
        <v>42</v>
      </c>
      <c r="N13" s="68" t="s">
        <v>42</v>
      </c>
      <c r="O13" s="68" t="s">
        <v>39</v>
      </c>
      <c r="P13" s="68">
        <v>86.7</v>
      </c>
      <c r="Q13" s="68" t="s">
        <v>47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35.1</v>
      </c>
      <c r="Y13" s="68">
        <v>6.9</v>
      </c>
      <c r="Z13" s="68">
        <v>23.8</v>
      </c>
      <c r="AA13" s="68" t="s">
        <v>227</v>
      </c>
      <c r="AB13" s="68">
        <v>1100</v>
      </c>
      <c r="AC13" s="68">
        <v>1100</v>
      </c>
      <c r="AD13" s="68">
        <v>1100</v>
      </c>
      <c r="AE13" s="70">
        <v>1017.7</v>
      </c>
    </row>
    <row r="14" spans="1:31">
      <c r="A14" s="71" t="s">
        <v>1214</v>
      </c>
      <c r="B14" s="72">
        <v>25</v>
      </c>
      <c r="C14" s="72">
        <v>24.3</v>
      </c>
      <c r="D14" s="72">
        <v>26.1</v>
      </c>
      <c r="E14" s="72">
        <v>25</v>
      </c>
      <c r="F14" s="72">
        <v>20.3</v>
      </c>
      <c r="G14" s="72" t="s">
        <v>67</v>
      </c>
      <c r="H14" s="72" t="s">
        <v>86</v>
      </c>
      <c r="I14" s="72" t="s">
        <v>68</v>
      </c>
      <c r="J14" s="72">
        <v>29.2</v>
      </c>
      <c r="K14" s="72">
        <v>29.1</v>
      </c>
      <c r="L14" s="72">
        <v>29.3</v>
      </c>
      <c r="M14" s="72" t="s">
        <v>42</v>
      </c>
      <c r="N14" s="72" t="s">
        <v>31</v>
      </c>
      <c r="O14" s="72" t="s">
        <v>39</v>
      </c>
      <c r="P14" s="72">
        <v>0</v>
      </c>
      <c r="Q14" s="72" t="s">
        <v>47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35.1</v>
      </c>
      <c r="Y14" s="72">
        <v>3.1</v>
      </c>
      <c r="Z14" s="72">
        <v>13</v>
      </c>
      <c r="AA14" s="72" t="s">
        <v>313</v>
      </c>
      <c r="AB14" s="72">
        <v>1100</v>
      </c>
      <c r="AC14" s="72">
        <v>1100</v>
      </c>
      <c r="AD14" s="72">
        <v>1100</v>
      </c>
      <c r="AE14" s="73">
        <v>1018</v>
      </c>
    </row>
    <row r="15" spans="1:31">
      <c r="A15" s="66" t="s">
        <v>1215</v>
      </c>
      <c r="B15" s="68">
        <v>24.1</v>
      </c>
      <c r="C15" s="68">
        <v>23.5</v>
      </c>
      <c r="D15" s="68">
        <v>24.5</v>
      </c>
      <c r="E15" s="68">
        <v>24.1</v>
      </c>
      <c r="F15" s="68">
        <v>19.8</v>
      </c>
      <c r="G15" s="68" t="s">
        <v>68</v>
      </c>
      <c r="H15" s="68" t="s">
        <v>34</v>
      </c>
      <c r="I15" s="68" t="s">
        <v>82</v>
      </c>
      <c r="J15" s="68">
        <v>29.1</v>
      </c>
      <c r="K15" s="68">
        <v>28.8</v>
      </c>
      <c r="L15" s="68">
        <v>29.2</v>
      </c>
      <c r="M15" s="68" t="s">
        <v>42</v>
      </c>
      <c r="N15" s="68" t="s">
        <v>31</v>
      </c>
      <c r="O15" s="68" t="s">
        <v>42</v>
      </c>
      <c r="P15" s="68">
        <v>0</v>
      </c>
      <c r="Q15" s="68" t="s">
        <v>47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35.1</v>
      </c>
      <c r="Y15" s="68">
        <v>2.4</v>
      </c>
      <c r="Z15" s="68">
        <v>9.4</v>
      </c>
      <c r="AA15" s="68" t="s">
        <v>588</v>
      </c>
      <c r="AB15" s="68">
        <v>1100</v>
      </c>
      <c r="AC15" s="68">
        <v>1100</v>
      </c>
      <c r="AD15" s="68">
        <v>1100</v>
      </c>
      <c r="AE15" s="70">
        <v>1017</v>
      </c>
    </row>
    <row r="16" spans="1:31">
      <c r="A16" s="71" t="s">
        <v>1216</v>
      </c>
      <c r="B16" s="72">
        <v>25.3</v>
      </c>
      <c r="C16" s="72">
        <v>23.5</v>
      </c>
      <c r="D16" s="72">
        <v>27.8</v>
      </c>
      <c r="E16" s="72">
        <v>25.6</v>
      </c>
      <c r="F16" s="72">
        <v>20.3</v>
      </c>
      <c r="G16" s="72" t="s">
        <v>37</v>
      </c>
      <c r="H16" s="72" t="s">
        <v>92</v>
      </c>
      <c r="I16" s="72" t="s">
        <v>82</v>
      </c>
      <c r="J16" s="72">
        <v>28.7</v>
      </c>
      <c r="K16" s="72">
        <v>28.6</v>
      </c>
      <c r="L16" s="72">
        <v>28.9</v>
      </c>
      <c r="M16" s="72" t="s">
        <v>42</v>
      </c>
      <c r="N16" s="72" t="s">
        <v>31</v>
      </c>
      <c r="O16" s="72" t="s">
        <v>39</v>
      </c>
      <c r="P16" s="72">
        <v>594.29999999999995</v>
      </c>
      <c r="Q16" s="72" t="s">
        <v>186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35.1</v>
      </c>
      <c r="Y16" s="72">
        <v>3.6</v>
      </c>
      <c r="Z16" s="72">
        <v>22</v>
      </c>
      <c r="AA16" s="72" t="s">
        <v>1112</v>
      </c>
      <c r="AB16" s="72">
        <v>1100</v>
      </c>
      <c r="AC16" s="72">
        <v>1100</v>
      </c>
      <c r="AD16" s="72">
        <v>1100</v>
      </c>
      <c r="AE16" s="73">
        <v>1017.9</v>
      </c>
    </row>
    <row r="17" spans="1:31">
      <c r="A17" s="66" t="s">
        <v>1217</v>
      </c>
      <c r="B17" s="68">
        <v>27.3</v>
      </c>
      <c r="C17" s="68">
        <v>26.5</v>
      </c>
      <c r="D17" s="68">
        <v>28.3</v>
      </c>
      <c r="E17" s="68">
        <v>29</v>
      </c>
      <c r="F17" s="68">
        <v>20.399999999999999</v>
      </c>
      <c r="G17" s="68" t="s">
        <v>35</v>
      </c>
      <c r="H17" s="68" t="s">
        <v>60</v>
      </c>
      <c r="I17" s="68" t="s">
        <v>86</v>
      </c>
      <c r="J17" s="68">
        <v>28.3</v>
      </c>
      <c r="K17" s="68">
        <v>27.9</v>
      </c>
      <c r="L17" s="68">
        <v>28.7</v>
      </c>
      <c r="M17" s="68" t="s">
        <v>39</v>
      </c>
      <c r="N17" s="68" t="s">
        <v>42</v>
      </c>
      <c r="O17" s="68" t="s">
        <v>92</v>
      </c>
      <c r="P17" s="68">
        <v>974.3</v>
      </c>
      <c r="Q17" s="68" t="s">
        <v>120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35.1</v>
      </c>
      <c r="Y17" s="68">
        <v>11.5</v>
      </c>
      <c r="Z17" s="68">
        <v>42.1</v>
      </c>
      <c r="AA17" s="68" t="s">
        <v>1082</v>
      </c>
      <c r="AB17" s="68">
        <v>1100</v>
      </c>
      <c r="AC17" s="68">
        <v>1100</v>
      </c>
      <c r="AD17" s="68">
        <v>1100</v>
      </c>
      <c r="AE17" s="70">
        <v>1017.7</v>
      </c>
    </row>
    <row r="18" spans="1:31">
      <c r="A18" s="71" t="s">
        <v>1218</v>
      </c>
      <c r="B18" s="72">
        <v>27.4</v>
      </c>
      <c r="C18" s="72">
        <v>26.8</v>
      </c>
      <c r="D18" s="72">
        <v>28.5</v>
      </c>
      <c r="E18" s="72">
        <v>29.2</v>
      </c>
      <c r="F18" s="72">
        <v>20.6</v>
      </c>
      <c r="G18" s="72" t="s">
        <v>91</v>
      </c>
      <c r="H18" s="72" t="s">
        <v>41</v>
      </c>
      <c r="I18" s="72" t="s">
        <v>109</v>
      </c>
      <c r="J18" s="72">
        <v>28.5</v>
      </c>
      <c r="K18" s="72">
        <v>28.3</v>
      </c>
      <c r="L18" s="72">
        <v>28.7</v>
      </c>
      <c r="M18" s="72" t="s">
        <v>60</v>
      </c>
      <c r="N18" s="72" t="s">
        <v>42</v>
      </c>
      <c r="O18" s="72" t="s">
        <v>96</v>
      </c>
      <c r="P18" s="72">
        <v>824.2</v>
      </c>
      <c r="Q18" s="72" t="s">
        <v>56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35.1</v>
      </c>
      <c r="Y18" s="72">
        <v>18.3</v>
      </c>
      <c r="Z18" s="72">
        <v>58.7</v>
      </c>
      <c r="AA18" s="72" t="s">
        <v>227</v>
      </c>
      <c r="AB18" s="72">
        <v>1100</v>
      </c>
      <c r="AC18" s="72">
        <v>1100</v>
      </c>
      <c r="AD18" s="72">
        <v>1100</v>
      </c>
      <c r="AE18" s="73">
        <v>1016.2</v>
      </c>
    </row>
    <row r="19" spans="1:31">
      <c r="A19" s="66" t="s">
        <v>1219</v>
      </c>
      <c r="B19" s="68">
        <v>26.1</v>
      </c>
      <c r="C19" s="68">
        <v>25.5</v>
      </c>
      <c r="D19" s="68">
        <v>27</v>
      </c>
      <c r="E19" s="68">
        <v>26.3</v>
      </c>
      <c r="F19" s="68">
        <v>21.2</v>
      </c>
      <c r="G19" s="68" t="s">
        <v>67</v>
      </c>
      <c r="H19" s="68" t="s">
        <v>128</v>
      </c>
      <c r="I19" s="68" t="s">
        <v>82</v>
      </c>
      <c r="J19" s="68">
        <v>28.3</v>
      </c>
      <c r="K19" s="68">
        <v>28.2</v>
      </c>
      <c r="L19" s="68">
        <v>28.5</v>
      </c>
      <c r="M19" s="68" t="s">
        <v>92</v>
      </c>
      <c r="N19" s="68" t="s">
        <v>96</v>
      </c>
      <c r="O19" s="68" t="s">
        <v>32</v>
      </c>
      <c r="P19" s="68">
        <v>130.5</v>
      </c>
      <c r="Q19" s="68" t="s">
        <v>44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35.1</v>
      </c>
      <c r="Y19" s="68">
        <v>15.6</v>
      </c>
      <c r="Z19" s="68">
        <v>51.5</v>
      </c>
      <c r="AA19" s="68" t="s">
        <v>475</v>
      </c>
      <c r="AB19" s="68">
        <v>1100</v>
      </c>
      <c r="AC19" s="68">
        <v>1100</v>
      </c>
      <c r="AD19" s="68">
        <v>1100</v>
      </c>
      <c r="AE19" s="70">
        <v>1014.9</v>
      </c>
    </row>
    <row r="20" spans="1:31">
      <c r="A20" s="71" t="s">
        <v>1220</v>
      </c>
      <c r="B20" s="72">
        <v>24.9</v>
      </c>
      <c r="C20" s="72">
        <v>23.9</v>
      </c>
      <c r="D20" s="72">
        <v>25.6</v>
      </c>
      <c r="E20" s="72">
        <v>24.9</v>
      </c>
      <c r="F20" s="72">
        <v>21.1</v>
      </c>
      <c r="G20" s="72" t="s">
        <v>82</v>
      </c>
      <c r="H20" s="72" t="s">
        <v>63</v>
      </c>
      <c r="I20" s="72" t="s">
        <v>65</v>
      </c>
      <c r="J20" s="72">
        <v>28.8</v>
      </c>
      <c r="K20" s="72">
        <v>28.5</v>
      </c>
      <c r="L20" s="72">
        <v>28.9</v>
      </c>
      <c r="M20" s="72" t="s">
        <v>41</v>
      </c>
      <c r="N20" s="72" t="s">
        <v>96</v>
      </c>
      <c r="O20" s="72" t="s">
        <v>32</v>
      </c>
      <c r="P20" s="72">
        <v>0</v>
      </c>
      <c r="Q20" s="72" t="s">
        <v>47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35.1</v>
      </c>
      <c r="Y20" s="72">
        <v>5.6</v>
      </c>
      <c r="Z20" s="72">
        <v>16.600000000000001</v>
      </c>
      <c r="AA20" s="72" t="s">
        <v>1221</v>
      </c>
      <c r="AB20" s="72">
        <v>1100</v>
      </c>
      <c r="AC20" s="72">
        <v>1100</v>
      </c>
      <c r="AD20" s="72">
        <v>1100</v>
      </c>
      <c r="AE20" s="73">
        <v>1015.2</v>
      </c>
    </row>
    <row r="21" spans="1:31">
      <c r="A21" s="66" t="s">
        <v>1222</v>
      </c>
      <c r="B21" s="68">
        <v>23.4</v>
      </c>
      <c r="C21" s="68">
        <v>22.9</v>
      </c>
      <c r="D21" s="68">
        <v>23.9</v>
      </c>
      <c r="E21" s="68">
        <v>23.4</v>
      </c>
      <c r="F21" s="68">
        <v>19.899999999999999</v>
      </c>
      <c r="G21" s="68" t="s">
        <v>138</v>
      </c>
      <c r="H21" s="68" t="s">
        <v>82</v>
      </c>
      <c r="I21" s="68" t="s">
        <v>83</v>
      </c>
      <c r="J21" s="68">
        <v>28.5</v>
      </c>
      <c r="K21" s="68">
        <v>28.2</v>
      </c>
      <c r="L21" s="68">
        <v>28.8</v>
      </c>
      <c r="M21" s="68" t="s">
        <v>60</v>
      </c>
      <c r="N21" s="68" t="s">
        <v>39</v>
      </c>
      <c r="O21" s="68" t="s">
        <v>96</v>
      </c>
      <c r="P21" s="68">
        <v>0</v>
      </c>
      <c r="Q21" s="68" t="s">
        <v>47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35.1</v>
      </c>
      <c r="Y21" s="68">
        <v>5.0999999999999996</v>
      </c>
      <c r="Z21" s="68">
        <v>13</v>
      </c>
      <c r="AA21" s="68" t="s">
        <v>143</v>
      </c>
      <c r="AB21" s="68">
        <v>1099.9000000000001</v>
      </c>
      <c r="AC21" s="68">
        <v>1099</v>
      </c>
      <c r="AD21" s="68">
        <v>1100</v>
      </c>
      <c r="AE21" s="70">
        <v>1013.6</v>
      </c>
    </row>
    <row r="22" spans="1:31">
      <c r="A22" s="71" t="s">
        <v>1223</v>
      </c>
      <c r="B22" s="72">
        <v>24.7</v>
      </c>
      <c r="C22" s="72">
        <v>23.4</v>
      </c>
      <c r="D22" s="72">
        <v>25.8</v>
      </c>
      <c r="E22" s="72">
        <v>24.7</v>
      </c>
      <c r="F22" s="72">
        <v>20</v>
      </c>
      <c r="G22" s="72" t="s">
        <v>67</v>
      </c>
      <c r="H22" s="72" t="s">
        <v>96</v>
      </c>
      <c r="I22" s="72" t="s">
        <v>65</v>
      </c>
      <c r="J22" s="72">
        <v>28.1</v>
      </c>
      <c r="K22" s="72">
        <v>27.7</v>
      </c>
      <c r="L22" s="72">
        <v>28.3</v>
      </c>
      <c r="M22" s="72" t="s">
        <v>60</v>
      </c>
      <c r="N22" s="72" t="s">
        <v>43</v>
      </c>
      <c r="O22" s="72" t="s">
        <v>96</v>
      </c>
      <c r="P22" s="72">
        <v>293.60000000000002</v>
      </c>
      <c r="Q22" s="72" t="s">
        <v>74</v>
      </c>
      <c r="R22" s="72">
        <v>1.8</v>
      </c>
      <c r="S22" s="72">
        <v>0.3</v>
      </c>
      <c r="T22" s="72">
        <v>0.3</v>
      </c>
      <c r="U22" s="72">
        <v>0</v>
      </c>
      <c r="V22" s="72">
        <v>0.3</v>
      </c>
      <c r="W22" s="72">
        <v>0.3</v>
      </c>
      <c r="X22" s="72">
        <v>35.4</v>
      </c>
      <c r="Y22" s="72">
        <v>8.5</v>
      </c>
      <c r="Z22" s="72">
        <v>46.1</v>
      </c>
      <c r="AA22" s="72" t="s">
        <v>1094</v>
      </c>
      <c r="AB22" s="72">
        <v>1099.9000000000001</v>
      </c>
      <c r="AC22" s="72">
        <v>1098.9000000000001</v>
      </c>
      <c r="AD22" s="72">
        <v>1100</v>
      </c>
      <c r="AE22" s="73">
        <v>1015</v>
      </c>
    </row>
    <row r="23" spans="1:31">
      <c r="A23" s="66" t="s">
        <v>1224</v>
      </c>
      <c r="B23" s="68">
        <v>25.9</v>
      </c>
      <c r="C23" s="68">
        <v>22.9</v>
      </c>
      <c r="D23" s="68">
        <v>28.1</v>
      </c>
      <c r="E23" s="68">
        <v>26.4</v>
      </c>
      <c r="F23" s="68">
        <v>18.399999999999999</v>
      </c>
      <c r="G23" s="68" t="s">
        <v>92</v>
      </c>
      <c r="H23" s="68" t="s">
        <v>45</v>
      </c>
      <c r="I23" s="68" t="s">
        <v>34</v>
      </c>
      <c r="J23" s="68">
        <v>27.7</v>
      </c>
      <c r="K23" s="68">
        <v>27.3</v>
      </c>
      <c r="L23" s="68">
        <v>28.1</v>
      </c>
      <c r="M23" s="68" t="s">
        <v>43</v>
      </c>
      <c r="N23" s="68" t="s">
        <v>46</v>
      </c>
      <c r="O23" s="68" t="s">
        <v>39</v>
      </c>
      <c r="P23" s="68">
        <v>901.4</v>
      </c>
      <c r="Q23" s="68" t="s">
        <v>56</v>
      </c>
      <c r="R23" s="68">
        <v>1.2</v>
      </c>
      <c r="S23" s="68">
        <v>0.5</v>
      </c>
      <c r="T23" s="68">
        <v>0.2</v>
      </c>
      <c r="U23" s="68">
        <v>0</v>
      </c>
      <c r="V23" s="68">
        <v>0.5</v>
      </c>
      <c r="W23" s="68">
        <v>0.5</v>
      </c>
      <c r="X23" s="68">
        <v>35.6</v>
      </c>
      <c r="Y23" s="68">
        <v>12</v>
      </c>
      <c r="Z23" s="68">
        <v>43.9</v>
      </c>
      <c r="AA23" s="68" t="s">
        <v>878</v>
      </c>
      <c r="AB23" s="68">
        <v>1099.5999999999999</v>
      </c>
      <c r="AC23" s="68">
        <v>1098.7</v>
      </c>
      <c r="AD23" s="68">
        <v>1100</v>
      </c>
      <c r="AE23" s="70">
        <v>1013.5</v>
      </c>
    </row>
    <row r="24" spans="1:31">
      <c r="A24" s="71" t="s">
        <v>1225</v>
      </c>
      <c r="B24" s="72">
        <v>28.2</v>
      </c>
      <c r="C24" s="72">
        <v>27.2</v>
      </c>
      <c r="D24" s="72">
        <v>28.9</v>
      </c>
      <c r="E24" s="72">
        <v>30.2</v>
      </c>
      <c r="F24" s="72">
        <v>20.7</v>
      </c>
      <c r="G24" s="72" t="s">
        <v>92</v>
      </c>
      <c r="H24" s="72" t="s">
        <v>87</v>
      </c>
      <c r="I24" s="72" t="s">
        <v>34</v>
      </c>
      <c r="J24" s="72">
        <v>28.5</v>
      </c>
      <c r="K24" s="72">
        <v>28.1</v>
      </c>
      <c r="L24" s="72">
        <v>28.7</v>
      </c>
      <c r="M24" s="72" t="s">
        <v>39</v>
      </c>
      <c r="N24" s="72" t="s">
        <v>45</v>
      </c>
      <c r="O24" s="72" t="s">
        <v>91</v>
      </c>
      <c r="P24" s="72">
        <v>695.7</v>
      </c>
      <c r="Q24" s="72" t="s">
        <v>88</v>
      </c>
      <c r="R24" s="72">
        <v>0</v>
      </c>
      <c r="S24" s="72">
        <v>0.5</v>
      </c>
      <c r="T24" s="72">
        <v>0</v>
      </c>
      <c r="U24" s="72">
        <v>0</v>
      </c>
      <c r="V24" s="72">
        <v>0.5</v>
      </c>
      <c r="W24" s="72">
        <v>0.5</v>
      </c>
      <c r="X24" s="72">
        <v>35.6</v>
      </c>
      <c r="Y24" s="72">
        <v>16.600000000000001</v>
      </c>
      <c r="Z24" s="72">
        <v>47.9</v>
      </c>
      <c r="AA24" s="72" t="s">
        <v>223</v>
      </c>
      <c r="AB24" s="72">
        <v>1098.5999999999999</v>
      </c>
      <c r="AC24" s="72">
        <v>1098</v>
      </c>
      <c r="AD24" s="72">
        <v>1099.0999999999999</v>
      </c>
      <c r="AE24" s="73">
        <v>1011.8</v>
      </c>
    </row>
    <row r="25" spans="1:31">
      <c r="A25" s="66" t="s">
        <v>1226</v>
      </c>
      <c r="B25" s="68">
        <v>27.3</v>
      </c>
      <c r="C25" s="68">
        <v>26.9</v>
      </c>
      <c r="D25" s="68">
        <v>27.7</v>
      </c>
      <c r="E25" s="68">
        <v>29.5</v>
      </c>
      <c r="F25" s="68">
        <v>21.7</v>
      </c>
      <c r="G25" s="68" t="s">
        <v>86</v>
      </c>
      <c r="H25" s="68" t="s">
        <v>128</v>
      </c>
      <c r="I25" s="68" t="s">
        <v>34</v>
      </c>
      <c r="J25" s="68">
        <v>28.6</v>
      </c>
      <c r="K25" s="68">
        <v>28.4</v>
      </c>
      <c r="L25" s="68">
        <v>28.8</v>
      </c>
      <c r="M25" s="68" t="s">
        <v>92</v>
      </c>
      <c r="N25" s="68" t="s">
        <v>41</v>
      </c>
      <c r="O25" s="68" t="s">
        <v>59</v>
      </c>
      <c r="P25" s="68">
        <v>68.900000000000006</v>
      </c>
      <c r="Q25" s="68" t="s">
        <v>47</v>
      </c>
      <c r="R25" s="68">
        <v>0</v>
      </c>
      <c r="S25" s="68">
        <v>0.5</v>
      </c>
      <c r="T25" s="68">
        <v>0</v>
      </c>
      <c r="U25" s="68">
        <v>0</v>
      </c>
      <c r="V25" s="68">
        <v>0.5</v>
      </c>
      <c r="W25" s="68">
        <v>0.5</v>
      </c>
      <c r="X25" s="68">
        <v>35.6</v>
      </c>
      <c r="Y25" s="68">
        <v>10</v>
      </c>
      <c r="Z25" s="68">
        <v>47.9</v>
      </c>
      <c r="AA25" s="68" t="s">
        <v>155</v>
      </c>
      <c r="AB25" s="68">
        <v>1098.7</v>
      </c>
      <c r="AC25" s="68">
        <v>1097.8</v>
      </c>
      <c r="AD25" s="68">
        <v>1100</v>
      </c>
      <c r="AE25" s="70">
        <v>1011.9</v>
      </c>
    </row>
    <row r="26" spans="1:31">
      <c r="A26" s="71" t="s">
        <v>1227</v>
      </c>
      <c r="B26" s="72">
        <v>25.7</v>
      </c>
      <c r="C26" s="72">
        <v>24.4</v>
      </c>
      <c r="D26" s="72">
        <v>26.9</v>
      </c>
      <c r="E26" s="72">
        <v>26</v>
      </c>
      <c r="F26" s="72">
        <v>21.8</v>
      </c>
      <c r="G26" s="72" t="s">
        <v>82</v>
      </c>
      <c r="H26" s="72" t="s">
        <v>34</v>
      </c>
      <c r="I26" s="72" t="s">
        <v>65</v>
      </c>
      <c r="J26" s="72">
        <v>29</v>
      </c>
      <c r="K26" s="72">
        <v>28.8</v>
      </c>
      <c r="L26" s="72">
        <v>29.1</v>
      </c>
      <c r="M26" s="72" t="s">
        <v>32</v>
      </c>
      <c r="N26" s="72" t="s">
        <v>96</v>
      </c>
      <c r="O26" s="72" t="s">
        <v>35</v>
      </c>
      <c r="P26" s="72">
        <v>0</v>
      </c>
      <c r="Q26" s="72" t="s">
        <v>47</v>
      </c>
      <c r="R26" s="72">
        <v>0</v>
      </c>
      <c r="S26" s="72">
        <v>0.5</v>
      </c>
      <c r="T26" s="72">
        <v>0</v>
      </c>
      <c r="U26" s="72">
        <v>0</v>
      </c>
      <c r="V26" s="72">
        <v>0</v>
      </c>
      <c r="W26" s="72">
        <v>0.5</v>
      </c>
      <c r="X26" s="72">
        <v>35.6</v>
      </c>
      <c r="Y26" s="72">
        <v>4.3</v>
      </c>
      <c r="Z26" s="72">
        <v>14.8</v>
      </c>
      <c r="AA26" s="72" t="s">
        <v>383</v>
      </c>
      <c r="AB26" s="72">
        <v>1099.5</v>
      </c>
      <c r="AC26" s="72">
        <v>1099</v>
      </c>
      <c r="AD26" s="72">
        <v>1100</v>
      </c>
      <c r="AE26" s="73">
        <v>1012.8</v>
      </c>
    </row>
    <row r="27" spans="1:31">
      <c r="A27" s="66" t="s">
        <v>1228</v>
      </c>
      <c r="B27" s="68">
        <v>25.4</v>
      </c>
      <c r="C27" s="68">
        <v>24.5</v>
      </c>
      <c r="D27" s="68">
        <v>25.9</v>
      </c>
      <c r="E27" s="68">
        <v>25.4</v>
      </c>
      <c r="F27" s="68">
        <v>20.5</v>
      </c>
      <c r="G27" s="68" t="s">
        <v>67</v>
      </c>
      <c r="H27" s="68" t="s">
        <v>93</v>
      </c>
      <c r="I27" s="68" t="s">
        <v>82</v>
      </c>
      <c r="J27" s="68">
        <v>28.7</v>
      </c>
      <c r="K27" s="68">
        <v>28.4</v>
      </c>
      <c r="L27" s="68">
        <v>28.8</v>
      </c>
      <c r="M27" s="68" t="s">
        <v>96</v>
      </c>
      <c r="N27" s="68" t="s">
        <v>39</v>
      </c>
      <c r="O27" s="68" t="s">
        <v>41</v>
      </c>
      <c r="P27" s="68">
        <v>0</v>
      </c>
      <c r="Q27" s="68" t="s">
        <v>47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0.5</v>
      </c>
      <c r="X27" s="68">
        <v>35.6</v>
      </c>
      <c r="Y27" s="68">
        <v>3.7</v>
      </c>
      <c r="Z27" s="68">
        <v>20.2</v>
      </c>
      <c r="AA27" s="68" t="s">
        <v>609</v>
      </c>
      <c r="AB27" s="68">
        <v>1099</v>
      </c>
      <c r="AC27" s="68">
        <v>1098.3</v>
      </c>
      <c r="AD27" s="68">
        <v>1099.5999999999999</v>
      </c>
      <c r="AE27" s="70">
        <v>1012.1</v>
      </c>
    </row>
    <row r="28" spans="1:31">
      <c r="A28" s="71" t="s">
        <v>1229</v>
      </c>
      <c r="B28" s="72">
        <v>25.9</v>
      </c>
      <c r="C28" s="72">
        <v>24.3</v>
      </c>
      <c r="D28" s="72">
        <v>28.9</v>
      </c>
      <c r="E28" s="72">
        <v>26.6</v>
      </c>
      <c r="F28" s="72">
        <v>20</v>
      </c>
      <c r="G28" s="72" t="s">
        <v>109</v>
      </c>
      <c r="H28" s="72" t="s">
        <v>39</v>
      </c>
      <c r="I28" s="72" t="s">
        <v>34</v>
      </c>
      <c r="J28" s="72">
        <v>28.6</v>
      </c>
      <c r="K28" s="72">
        <v>28.3</v>
      </c>
      <c r="L28" s="72">
        <v>29</v>
      </c>
      <c r="M28" s="72" t="s">
        <v>39</v>
      </c>
      <c r="N28" s="72" t="s">
        <v>31</v>
      </c>
      <c r="O28" s="72" t="s">
        <v>96</v>
      </c>
      <c r="P28" s="72">
        <v>610.29999999999995</v>
      </c>
      <c r="Q28" s="72" t="s">
        <v>186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0.5</v>
      </c>
      <c r="X28" s="72">
        <v>35.6</v>
      </c>
      <c r="Y28" s="72">
        <v>2.2999999999999998</v>
      </c>
      <c r="Z28" s="72">
        <v>14.8</v>
      </c>
      <c r="AA28" s="72" t="s">
        <v>157</v>
      </c>
      <c r="AB28" s="72">
        <v>1099.2</v>
      </c>
      <c r="AC28" s="72">
        <v>1098.5</v>
      </c>
      <c r="AD28" s="72">
        <v>1100</v>
      </c>
      <c r="AE28" s="73">
        <v>1012.4</v>
      </c>
    </row>
    <row r="29" spans="1:31">
      <c r="A29" s="66" t="s">
        <v>1230</v>
      </c>
      <c r="B29" s="68">
        <v>27.6</v>
      </c>
      <c r="C29" s="68">
        <v>26.7</v>
      </c>
      <c r="D29" s="68">
        <v>28.4</v>
      </c>
      <c r="E29" s="68">
        <v>29.7</v>
      </c>
      <c r="F29" s="68">
        <v>21.3</v>
      </c>
      <c r="G29" s="68" t="s">
        <v>59</v>
      </c>
      <c r="H29" s="68" t="s">
        <v>96</v>
      </c>
      <c r="I29" s="68" t="s">
        <v>62</v>
      </c>
      <c r="J29" s="68">
        <v>28.4</v>
      </c>
      <c r="K29" s="68">
        <v>28.1</v>
      </c>
      <c r="L29" s="68">
        <v>28.7</v>
      </c>
      <c r="M29" s="68" t="s">
        <v>41</v>
      </c>
      <c r="N29" s="68" t="s">
        <v>42</v>
      </c>
      <c r="O29" s="68" t="s">
        <v>35</v>
      </c>
      <c r="P29" s="68">
        <v>860.1</v>
      </c>
      <c r="Q29" s="68" t="s">
        <v>56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0.5</v>
      </c>
      <c r="X29" s="68">
        <v>35.6</v>
      </c>
      <c r="Y29" s="68">
        <v>5.0999999999999996</v>
      </c>
      <c r="Z29" s="68">
        <v>16.600000000000001</v>
      </c>
      <c r="AA29" s="68" t="s">
        <v>35</v>
      </c>
      <c r="AB29" s="68">
        <v>1099.7</v>
      </c>
      <c r="AC29" s="68">
        <v>1099.0999999999999</v>
      </c>
      <c r="AD29" s="68">
        <v>1100</v>
      </c>
      <c r="AE29" s="70">
        <v>1013</v>
      </c>
    </row>
    <row r="30" spans="1:31">
      <c r="A30" s="71" t="s">
        <v>1231</v>
      </c>
      <c r="B30" s="72">
        <v>26.4</v>
      </c>
      <c r="C30" s="72">
        <v>24.1</v>
      </c>
      <c r="D30" s="72">
        <v>28</v>
      </c>
      <c r="E30" s="72">
        <v>27.7</v>
      </c>
      <c r="F30" s="72">
        <v>22.8</v>
      </c>
      <c r="G30" s="72" t="s">
        <v>65</v>
      </c>
      <c r="H30" s="72" t="s">
        <v>109</v>
      </c>
      <c r="I30" s="72" t="s">
        <v>170</v>
      </c>
      <c r="J30" s="72">
        <v>28.5</v>
      </c>
      <c r="K30" s="72">
        <v>27.8</v>
      </c>
      <c r="L30" s="72">
        <v>29</v>
      </c>
      <c r="M30" s="72" t="s">
        <v>128</v>
      </c>
      <c r="N30" s="72" t="s">
        <v>32</v>
      </c>
      <c r="O30" s="72" t="s">
        <v>34</v>
      </c>
      <c r="P30" s="72">
        <v>726.2</v>
      </c>
      <c r="Q30" s="72" t="s">
        <v>38</v>
      </c>
      <c r="R30" s="72">
        <v>16.8</v>
      </c>
      <c r="S30" s="72">
        <v>7.4</v>
      </c>
      <c r="T30" s="72">
        <v>7.4</v>
      </c>
      <c r="U30" s="72">
        <v>0.3</v>
      </c>
      <c r="V30" s="72">
        <v>7.4</v>
      </c>
      <c r="W30" s="72">
        <v>7.9</v>
      </c>
      <c r="X30" s="72">
        <v>43</v>
      </c>
      <c r="Y30" s="72">
        <v>5.5</v>
      </c>
      <c r="Z30" s="72">
        <v>34.9</v>
      </c>
      <c r="AA30" s="72" t="s">
        <v>128</v>
      </c>
      <c r="AB30" s="72">
        <v>1099</v>
      </c>
      <c r="AC30" s="72">
        <v>1098.0999999999999</v>
      </c>
      <c r="AD30" s="72">
        <v>1099.8</v>
      </c>
      <c r="AE30" s="73">
        <v>1012.2</v>
      </c>
    </row>
    <row r="31" spans="1:31">
      <c r="A31" s="66" t="s">
        <v>1232</v>
      </c>
      <c r="B31" s="68">
        <v>25.1</v>
      </c>
      <c r="C31" s="68">
        <v>23.8</v>
      </c>
      <c r="D31" s="68">
        <v>26</v>
      </c>
      <c r="E31" s="68">
        <v>25.1</v>
      </c>
      <c r="F31" s="68">
        <v>21.1</v>
      </c>
      <c r="G31" s="68" t="s">
        <v>63</v>
      </c>
      <c r="H31" s="68" t="s">
        <v>86</v>
      </c>
      <c r="I31" s="68" t="s">
        <v>117</v>
      </c>
      <c r="J31" s="68">
        <v>27.9</v>
      </c>
      <c r="K31" s="68">
        <v>27.1</v>
      </c>
      <c r="L31" s="68">
        <v>28.6</v>
      </c>
      <c r="M31" s="68" t="s">
        <v>35</v>
      </c>
      <c r="N31" s="68" t="s">
        <v>96</v>
      </c>
      <c r="O31" s="68" t="s">
        <v>128</v>
      </c>
      <c r="P31" s="68">
        <v>113.2</v>
      </c>
      <c r="Q31" s="68" t="s">
        <v>44</v>
      </c>
      <c r="R31" s="68">
        <v>1.8</v>
      </c>
      <c r="S31" s="68">
        <v>7.4</v>
      </c>
      <c r="T31" s="68">
        <v>7.4</v>
      </c>
      <c r="U31" s="68">
        <v>0</v>
      </c>
      <c r="V31" s="68">
        <v>7.4</v>
      </c>
      <c r="W31" s="68">
        <v>7.9</v>
      </c>
      <c r="X31" s="68">
        <v>43</v>
      </c>
      <c r="Y31" s="68">
        <v>7.4</v>
      </c>
      <c r="Z31" s="68">
        <v>38.5</v>
      </c>
      <c r="AA31" s="68" t="s">
        <v>440</v>
      </c>
      <c r="AB31" s="68">
        <v>1099.5999999999999</v>
      </c>
      <c r="AC31" s="68">
        <v>1098.5</v>
      </c>
      <c r="AD31" s="68">
        <v>1100</v>
      </c>
      <c r="AE31" s="70">
        <v>1013</v>
      </c>
    </row>
    <row r="32" spans="1:31">
      <c r="A32" s="71" t="s">
        <v>1233</v>
      </c>
      <c r="B32" s="72">
        <v>25.1</v>
      </c>
      <c r="C32" s="72">
        <v>24.2</v>
      </c>
      <c r="D32" s="72">
        <v>25.6</v>
      </c>
      <c r="E32" s="72">
        <v>25.1</v>
      </c>
      <c r="F32" s="72">
        <v>22</v>
      </c>
      <c r="G32" s="72" t="s">
        <v>80</v>
      </c>
      <c r="H32" s="72" t="s">
        <v>82</v>
      </c>
      <c r="I32" s="72" t="s">
        <v>172</v>
      </c>
      <c r="J32" s="72">
        <v>28.4</v>
      </c>
      <c r="K32" s="72">
        <v>27.3</v>
      </c>
      <c r="L32" s="72">
        <v>28.9</v>
      </c>
      <c r="M32" s="72" t="s">
        <v>91</v>
      </c>
      <c r="N32" s="72" t="s">
        <v>35</v>
      </c>
      <c r="O32" s="72" t="s">
        <v>128</v>
      </c>
      <c r="P32" s="72">
        <v>0</v>
      </c>
      <c r="Q32" s="72" t="s">
        <v>47</v>
      </c>
      <c r="R32" s="72">
        <v>0</v>
      </c>
      <c r="S32" s="72">
        <v>7.4</v>
      </c>
      <c r="T32" s="72">
        <v>7.4</v>
      </c>
      <c r="U32" s="72">
        <v>0</v>
      </c>
      <c r="V32" s="72">
        <v>7.4</v>
      </c>
      <c r="W32" s="72">
        <v>7.9</v>
      </c>
      <c r="X32" s="72">
        <v>43</v>
      </c>
      <c r="Y32" s="72">
        <v>6.2</v>
      </c>
      <c r="Z32" s="72">
        <v>22</v>
      </c>
      <c r="AA32" s="72" t="s">
        <v>44</v>
      </c>
      <c r="AB32" s="72">
        <v>1100</v>
      </c>
      <c r="AC32" s="72">
        <v>1100</v>
      </c>
      <c r="AD32" s="72">
        <v>1100</v>
      </c>
      <c r="AE32" s="73">
        <v>1014</v>
      </c>
    </row>
    <row r="33" spans="1:31">
      <c r="A33" s="66" t="s">
        <v>1234</v>
      </c>
      <c r="B33" s="68">
        <v>24.9</v>
      </c>
      <c r="C33" s="68">
        <v>23.9</v>
      </c>
      <c r="D33" s="68">
        <v>25.4</v>
      </c>
      <c r="E33" s="68">
        <v>24.9</v>
      </c>
      <c r="F33" s="68">
        <v>22</v>
      </c>
      <c r="G33" s="68" t="s">
        <v>73</v>
      </c>
      <c r="H33" s="68" t="s">
        <v>82</v>
      </c>
      <c r="I33" s="68" t="s">
        <v>170</v>
      </c>
      <c r="J33" s="68">
        <v>28.4</v>
      </c>
      <c r="K33" s="68">
        <v>28</v>
      </c>
      <c r="L33" s="68">
        <v>28.9</v>
      </c>
      <c r="M33" s="68" t="s">
        <v>91</v>
      </c>
      <c r="N33" s="68" t="s">
        <v>32</v>
      </c>
      <c r="O33" s="68" t="s">
        <v>128</v>
      </c>
      <c r="P33" s="68">
        <v>0</v>
      </c>
      <c r="Q33" s="68" t="s">
        <v>47</v>
      </c>
      <c r="R33" s="68">
        <v>12.6</v>
      </c>
      <c r="S33" s="68">
        <v>6.3</v>
      </c>
      <c r="T33" s="68">
        <v>13.7</v>
      </c>
      <c r="U33" s="68">
        <v>3.3</v>
      </c>
      <c r="V33" s="68">
        <v>13.7</v>
      </c>
      <c r="W33" s="68">
        <v>14.2</v>
      </c>
      <c r="X33" s="68">
        <v>49.3</v>
      </c>
      <c r="Y33" s="68">
        <v>5.5</v>
      </c>
      <c r="Z33" s="68">
        <v>23.8</v>
      </c>
      <c r="AA33" s="68" t="s">
        <v>540</v>
      </c>
      <c r="AB33" s="68">
        <v>1100</v>
      </c>
      <c r="AC33" s="68">
        <v>1099.7</v>
      </c>
      <c r="AD33" s="68">
        <v>1100</v>
      </c>
      <c r="AE33" s="70">
        <v>1013.4</v>
      </c>
    </row>
    <row r="34" spans="1:31">
      <c r="A34" s="71" t="s">
        <v>1235</v>
      </c>
      <c r="B34" s="72">
        <v>23.4</v>
      </c>
      <c r="C34" s="72">
        <v>21.9</v>
      </c>
      <c r="D34" s="72">
        <v>24.6</v>
      </c>
      <c r="E34" s="72">
        <v>23.4</v>
      </c>
      <c r="F34" s="72">
        <v>21.1</v>
      </c>
      <c r="G34" s="72" t="s">
        <v>117</v>
      </c>
      <c r="H34" s="72" t="s">
        <v>138</v>
      </c>
      <c r="I34" s="72" t="s">
        <v>181</v>
      </c>
      <c r="J34" s="72">
        <v>28</v>
      </c>
      <c r="K34" s="72">
        <v>27.6</v>
      </c>
      <c r="L34" s="72">
        <v>28.3</v>
      </c>
      <c r="M34" s="72" t="s">
        <v>91</v>
      </c>
      <c r="N34" s="72" t="s">
        <v>35</v>
      </c>
      <c r="O34" s="72" t="s">
        <v>59</v>
      </c>
      <c r="P34" s="72">
        <v>770.4</v>
      </c>
      <c r="Q34" s="72" t="s">
        <v>38</v>
      </c>
      <c r="R34" s="72">
        <v>55.2</v>
      </c>
      <c r="S34" s="72">
        <v>29.5</v>
      </c>
      <c r="T34" s="72">
        <v>36.9</v>
      </c>
      <c r="U34" s="72">
        <v>6.6</v>
      </c>
      <c r="V34" s="72">
        <v>36.9</v>
      </c>
      <c r="W34" s="72">
        <v>37.4</v>
      </c>
      <c r="X34" s="72">
        <v>72.5</v>
      </c>
      <c r="Y34" s="72">
        <v>5.4</v>
      </c>
      <c r="Z34" s="72">
        <v>20.2</v>
      </c>
      <c r="AA34" s="72" t="s">
        <v>793</v>
      </c>
      <c r="AB34" s="72">
        <v>1100</v>
      </c>
      <c r="AC34" s="72">
        <v>1099.8</v>
      </c>
      <c r="AD34" s="72">
        <v>1100</v>
      </c>
      <c r="AE34" s="73">
        <v>1014.3</v>
      </c>
    </row>
    <row r="35" spans="1:31">
      <c r="A35" s="66" t="s">
        <v>1236</v>
      </c>
      <c r="B35" s="68">
        <v>25.2</v>
      </c>
      <c r="C35" s="68">
        <v>23.1</v>
      </c>
      <c r="D35" s="68">
        <v>26.6</v>
      </c>
      <c r="E35" s="68">
        <v>25.2</v>
      </c>
      <c r="F35" s="68">
        <v>20.7</v>
      </c>
      <c r="G35" s="68" t="s">
        <v>34</v>
      </c>
      <c r="H35" s="68" t="s">
        <v>35</v>
      </c>
      <c r="I35" s="68" t="s">
        <v>117</v>
      </c>
      <c r="J35" s="68">
        <v>27.3</v>
      </c>
      <c r="K35" s="68">
        <v>26.9</v>
      </c>
      <c r="L35" s="68">
        <v>27.6</v>
      </c>
      <c r="M35" s="68" t="s">
        <v>35</v>
      </c>
      <c r="N35" s="68" t="s">
        <v>41</v>
      </c>
      <c r="O35" s="68" t="s">
        <v>59</v>
      </c>
      <c r="P35" s="68">
        <v>852</v>
      </c>
      <c r="Q35" s="68" t="s">
        <v>56</v>
      </c>
      <c r="R35" s="68">
        <v>0</v>
      </c>
      <c r="S35" s="68">
        <v>29.5</v>
      </c>
      <c r="T35" s="68">
        <v>36.9</v>
      </c>
      <c r="U35" s="68">
        <v>0</v>
      </c>
      <c r="V35" s="68">
        <v>36.9</v>
      </c>
      <c r="W35" s="68">
        <v>37.4</v>
      </c>
      <c r="X35" s="68">
        <v>72.5</v>
      </c>
      <c r="Y35" s="68">
        <v>4.7</v>
      </c>
      <c r="Z35" s="68">
        <v>18.399999999999999</v>
      </c>
      <c r="AA35" s="68" t="s">
        <v>89</v>
      </c>
      <c r="AB35" s="68">
        <v>1100</v>
      </c>
      <c r="AC35" s="68">
        <v>1100</v>
      </c>
      <c r="AD35" s="68">
        <v>1100</v>
      </c>
      <c r="AE35" s="70">
        <v>1016</v>
      </c>
    </row>
    <row r="36" spans="1:31">
      <c r="A36" s="71" t="s">
        <v>1237</v>
      </c>
      <c r="B36" s="72">
        <v>26.1</v>
      </c>
      <c r="C36" s="72">
        <v>25.5</v>
      </c>
      <c r="D36" s="72">
        <v>27.3</v>
      </c>
      <c r="E36" s="72">
        <v>26.3</v>
      </c>
      <c r="F36" s="72">
        <v>20.5</v>
      </c>
      <c r="G36" s="72" t="s">
        <v>93</v>
      </c>
      <c r="H36" s="72" t="s">
        <v>92</v>
      </c>
      <c r="I36" s="72" t="s">
        <v>34</v>
      </c>
      <c r="J36" s="72">
        <v>27.1</v>
      </c>
      <c r="K36" s="72">
        <v>26.9</v>
      </c>
      <c r="L36" s="72">
        <v>27.3</v>
      </c>
      <c r="M36" s="72" t="s">
        <v>32</v>
      </c>
      <c r="N36" s="72" t="s">
        <v>41</v>
      </c>
      <c r="O36" s="72" t="s">
        <v>35</v>
      </c>
      <c r="P36" s="72">
        <v>740</v>
      </c>
      <c r="Q36" s="72" t="s">
        <v>38</v>
      </c>
      <c r="R36" s="72">
        <v>0</v>
      </c>
      <c r="S36" s="72">
        <v>29.5</v>
      </c>
      <c r="T36" s="72">
        <v>36.9</v>
      </c>
      <c r="U36" s="72">
        <v>0</v>
      </c>
      <c r="V36" s="72">
        <v>36.9</v>
      </c>
      <c r="W36" s="72">
        <v>37.4</v>
      </c>
      <c r="X36" s="72">
        <v>72.5</v>
      </c>
      <c r="Y36" s="72">
        <v>5.2</v>
      </c>
      <c r="Z36" s="72">
        <v>20.2</v>
      </c>
      <c r="AA36" s="72" t="s">
        <v>107</v>
      </c>
      <c r="AB36" s="72">
        <v>1100</v>
      </c>
      <c r="AC36" s="72">
        <v>1100</v>
      </c>
      <c r="AD36" s="72">
        <v>1100</v>
      </c>
      <c r="AE36" s="73">
        <v>1015.5</v>
      </c>
    </row>
    <row r="37" spans="1:31">
      <c r="A37" s="66" t="s">
        <v>1238</v>
      </c>
      <c r="B37" s="68">
        <v>25.5</v>
      </c>
      <c r="C37" s="68">
        <v>24.9</v>
      </c>
      <c r="D37" s="68">
        <v>25.9</v>
      </c>
      <c r="E37" s="68">
        <v>25.5</v>
      </c>
      <c r="F37" s="68">
        <v>20.100000000000001</v>
      </c>
      <c r="G37" s="68" t="s">
        <v>86</v>
      </c>
      <c r="H37" s="68" t="s">
        <v>59</v>
      </c>
      <c r="I37" s="68" t="s">
        <v>63</v>
      </c>
      <c r="J37" s="68">
        <v>27.1</v>
      </c>
      <c r="K37" s="68">
        <v>26.7</v>
      </c>
      <c r="L37" s="68">
        <v>27.6</v>
      </c>
      <c r="M37" s="68" t="s">
        <v>92</v>
      </c>
      <c r="N37" s="68" t="s">
        <v>41</v>
      </c>
      <c r="O37" s="68" t="s">
        <v>35</v>
      </c>
      <c r="P37" s="68">
        <v>48.9</v>
      </c>
      <c r="Q37" s="68" t="s">
        <v>47</v>
      </c>
      <c r="R37" s="68">
        <v>0</v>
      </c>
      <c r="S37" s="68">
        <v>29.5</v>
      </c>
      <c r="T37" s="68">
        <v>36.9</v>
      </c>
      <c r="U37" s="68">
        <v>0</v>
      </c>
      <c r="V37" s="68">
        <v>36.9</v>
      </c>
      <c r="W37" s="68">
        <v>37.4</v>
      </c>
      <c r="X37" s="68">
        <v>72.5</v>
      </c>
      <c r="Y37" s="68">
        <v>5.3</v>
      </c>
      <c r="Z37" s="68">
        <v>22</v>
      </c>
      <c r="AA37" s="68" t="s">
        <v>540</v>
      </c>
      <c r="AB37" s="68">
        <v>1100</v>
      </c>
      <c r="AC37" s="68">
        <v>1100</v>
      </c>
      <c r="AD37" s="68">
        <v>1100</v>
      </c>
      <c r="AE37" s="70">
        <v>1016.1</v>
      </c>
    </row>
    <row r="38" spans="1:31">
      <c r="A38" s="71" t="s">
        <v>1239</v>
      </c>
      <c r="B38" s="72">
        <v>24.4</v>
      </c>
      <c r="C38" s="72">
        <v>23.5</v>
      </c>
      <c r="D38" s="72">
        <v>25</v>
      </c>
      <c r="E38" s="72">
        <v>24.4</v>
      </c>
      <c r="F38" s="72">
        <v>20.2</v>
      </c>
      <c r="G38" s="72" t="s">
        <v>68</v>
      </c>
      <c r="H38" s="72" t="s">
        <v>93</v>
      </c>
      <c r="I38" s="72" t="s">
        <v>83</v>
      </c>
      <c r="J38" s="72">
        <v>27.7</v>
      </c>
      <c r="K38" s="72">
        <v>27.6</v>
      </c>
      <c r="L38" s="72">
        <v>27.9</v>
      </c>
      <c r="M38" s="72" t="s">
        <v>92</v>
      </c>
      <c r="N38" s="72" t="s">
        <v>41</v>
      </c>
      <c r="O38" s="72" t="s">
        <v>32</v>
      </c>
      <c r="P38" s="72">
        <v>0</v>
      </c>
      <c r="Q38" s="72" t="s">
        <v>47</v>
      </c>
      <c r="R38" s="72">
        <v>0</v>
      </c>
      <c r="S38" s="72">
        <v>29.5</v>
      </c>
      <c r="T38" s="72">
        <v>36.9</v>
      </c>
      <c r="U38" s="72">
        <v>0</v>
      </c>
      <c r="V38" s="72">
        <v>36.9</v>
      </c>
      <c r="W38" s="72">
        <v>37.4</v>
      </c>
      <c r="X38" s="72">
        <v>72.5</v>
      </c>
      <c r="Y38" s="72">
        <v>4.7</v>
      </c>
      <c r="Z38" s="72">
        <v>16.600000000000001</v>
      </c>
      <c r="AA38" s="72" t="s">
        <v>761</v>
      </c>
      <c r="AB38" s="72">
        <v>1100</v>
      </c>
      <c r="AC38" s="72">
        <v>1100</v>
      </c>
      <c r="AD38" s="72">
        <v>1100</v>
      </c>
      <c r="AE38" s="73">
        <v>1017</v>
      </c>
    </row>
    <row r="39" spans="1:31">
      <c r="A39" s="66" t="s">
        <v>1240</v>
      </c>
      <c r="B39" s="68">
        <v>23.2</v>
      </c>
      <c r="C39" s="68">
        <v>22.4</v>
      </c>
      <c r="D39" s="68">
        <v>23.6</v>
      </c>
      <c r="E39" s="68">
        <v>23.2</v>
      </c>
      <c r="F39" s="68">
        <v>19.5</v>
      </c>
      <c r="G39" s="68" t="s">
        <v>138</v>
      </c>
      <c r="H39" s="68" t="s">
        <v>67</v>
      </c>
      <c r="I39" s="68" t="s">
        <v>83</v>
      </c>
      <c r="J39" s="68">
        <v>27.7</v>
      </c>
      <c r="K39" s="68">
        <v>27.5</v>
      </c>
      <c r="L39" s="68">
        <v>27.9</v>
      </c>
      <c r="M39" s="68" t="s">
        <v>41</v>
      </c>
      <c r="N39" s="68" t="s">
        <v>96</v>
      </c>
      <c r="O39" s="68" t="s">
        <v>92</v>
      </c>
      <c r="P39" s="68">
        <v>0</v>
      </c>
      <c r="Q39" s="68" t="s">
        <v>47</v>
      </c>
      <c r="R39" s="68">
        <v>0</v>
      </c>
      <c r="S39" s="68">
        <v>0</v>
      </c>
      <c r="T39" s="68">
        <v>36.9</v>
      </c>
      <c r="U39" s="68">
        <v>0</v>
      </c>
      <c r="V39" s="68">
        <v>36.9</v>
      </c>
      <c r="W39" s="68">
        <v>37.4</v>
      </c>
      <c r="X39" s="68">
        <v>72.5</v>
      </c>
      <c r="Y39" s="68">
        <v>4.5999999999999996</v>
      </c>
      <c r="Z39" s="68">
        <v>23.8</v>
      </c>
      <c r="AA39" s="68" t="s">
        <v>49</v>
      </c>
      <c r="AB39" s="68">
        <v>1100</v>
      </c>
      <c r="AC39" s="68">
        <v>1100</v>
      </c>
      <c r="AD39" s="68">
        <v>1100</v>
      </c>
      <c r="AE39" s="70">
        <v>1016.3</v>
      </c>
    </row>
    <row r="40" spans="1:31">
      <c r="A40" s="71" t="s">
        <v>1241</v>
      </c>
      <c r="B40" s="72">
        <v>22.8</v>
      </c>
      <c r="C40" s="72">
        <v>21.7</v>
      </c>
      <c r="D40" s="72">
        <v>24.6</v>
      </c>
      <c r="E40" s="72">
        <v>22.8</v>
      </c>
      <c r="F40" s="72">
        <v>19</v>
      </c>
      <c r="G40" s="72" t="s">
        <v>82</v>
      </c>
      <c r="H40" s="72" t="s">
        <v>93</v>
      </c>
      <c r="I40" s="72" t="s">
        <v>80</v>
      </c>
      <c r="J40" s="72">
        <v>27.2</v>
      </c>
      <c r="K40" s="72">
        <v>26.4</v>
      </c>
      <c r="L40" s="72">
        <v>27.6</v>
      </c>
      <c r="M40" s="72" t="s">
        <v>96</v>
      </c>
      <c r="N40" s="72" t="s">
        <v>60</v>
      </c>
      <c r="O40" s="72" t="s">
        <v>41</v>
      </c>
      <c r="P40" s="72">
        <v>654.1</v>
      </c>
      <c r="Q40" s="72" t="s">
        <v>88</v>
      </c>
      <c r="R40" s="72">
        <v>0</v>
      </c>
      <c r="S40" s="72">
        <v>0</v>
      </c>
      <c r="T40" s="72">
        <v>36.9</v>
      </c>
      <c r="U40" s="72">
        <v>0</v>
      </c>
      <c r="V40" s="72">
        <v>36.9</v>
      </c>
      <c r="W40" s="72">
        <v>37.4</v>
      </c>
      <c r="X40" s="72">
        <v>72.5</v>
      </c>
      <c r="Y40" s="72">
        <v>6.5</v>
      </c>
      <c r="Z40" s="72">
        <v>22</v>
      </c>
      <c r="AA40" s="72" t="s">
        <v>252</v>
      </c>
      <c r="AB40" s="72">
        <v>1100</v>
      </c>
      <c r="AC40" s="72">
        <v>1100</v>
      </c>
      <c r="AD40" s="72">
        <v>1100</v>
      </c>
      <c r="AE40" s="73">
        <v>1016.5</v>
      </c>
    </row>
    <row r="41" spans="1:31">
      <c r="A41" s="66" t="s">
        <v>1242</v>
      </c>
      <c r="B41" s="68">
        <v>24.1</v>
      </c>
      <c r="C41" s="68">
        <v>23.2</v>
      </c>
      <c r="D41" s="68">
        <v>25.3</v>
      </c>
      <c r="E41" s="68">
        <v>24.1</v>
      </c>
      <c r="F41" s="68">
        <v>19</v>
      </c>
      <c r="G41" s="68" t="s">
        <v>62</v>
      </c>
      <c r="H41" s="68" t="s">
        <v>35</v>
      </c>
      <c r="I41" s="68" t="s">
        <v>83</v>
      </c>
      <c r="J41" s="68">
        <v>25.2</v>
      </c>
      <c r="K41" s="68">
        <v>24.7</v>
      </c>
      <c r="L41" s="68">
        <v>26.4</v>
      </c>
      <c r="M41" s="68" t="s">
        <v>91</v>
      </c>
      <c r="N41" s="68" t="s">
        <v>96</v>
      </c>
      <c r="O41" s="68" t="s">
        <v>86</v>
      </c>
      <c r="P41" s="68">
        <v>1020.6</v>
      </c>
      <c r="Q41" s="68" t="s">
        <v>120</v>
      </c>
      <c r="R41" s="68">
        <v>0</v>
      </c>
      <c r="S41" s="68">
        <v>0</v>
      </c>
      <c r="T41" s="68">
        <v>0</v>
      </c>
      <c r="U41" s="68">
        <v>0</v>
      </c>
      <c r="V41" s="68">
        <v>36.9</v>
      </c>
      <c r="W41" s="68">
        <v>37.4</v>
      </c>
      <c r="X41" s="68">
        <v>72.5</v>
      </c>
      <c r="Y41" s="68">
        <v>8.8000000000000007</v>
      </c>
      <c r="Z41" s="68">
        <v>38.5</v>
      </c>
      <c r="AA41" s="68" t="s">
        <v>45</v>
      </c>
      <c r="AB41" s="68">
        <v>1100</v>
      </c>
      <c r="AC41" s="68">
        <v>1100</v>
      </c>
      <c r="AD41" s="68">
        <v>1100</v>
      </c>
      <c r="AE41" s="70">
        <v>1017.9</v>
      </c>
    </row>
    <row r="42" spans="1:31">
      <c r="A42" s="71" t="s">
        <v>1243</v>
      </c>
      <c r="B42" s="72">
        <v>24.8</v>
      </c>
      <c r="C42" s="72">
        <v>23.6</v>
      </c>
      <c r="D42" s="72">
        <v>25.6</v>
      </c>
      <c r="E42" s="72">
        <v>24.8</v>
      </c>
      <c r="F42" s="72">
        <v>17.8</v>
      </c>
      <c r="G42" s="72" t="s">
        <v>32</v>
      </c>
      <c r="H42" s="72" t="s">
        <v>39</v>
      </c>
      <c r="I42" s="72" t="s">
        <v>62</v>
      </c>
      <c r="J42" s="72">
        <v>25.8</v>
      </c>
      <c r="K42" s="72">
        <v>25.5</v>
      </c>
      <c r="L42" s="72">
        <v>26.3</v>
      </c>
      <c r="M42" s="72" t="s">
        <v>60</v>
      </c>
      <c r="N42" s="72" t="s">
        <v>43</v>
      </c>
      <c r="O42" s="72" t="s">
        <v>32</v>
      </c>
      <c r="P42" s="72">
        <v>558.20000000000005</v>
      </c>
      <c r="Q42" s="72" t="s">
        <v>186</v>
      </c>
      <c r="R42" s="72">
        <v>0</v>
      </c>
      <c r="S42" s="72">
        <v>0</v>
      </c>
      <c r="T42" s="72">
        <v>0</v>
      </c>
      <c r="U42" s="72">
        <v>0</v>
      </c>
      <c r="V42" s="72">
        <v>36.9</v>
      </c>
      <c r="W42" s="72">
        <v>37.4</v>
      </c>
      <c r="X42" s="72">
        <v>72.5</v>
      </c>
      <c r="Y42" s="72">
        <v>5.2</v>
      </c>
      <c r="Z42" s="72">
        <v>20.2</v>
      </c>
      <c r="AA42" s="72" t="s">
        <v>120</v>
      </c>
      <c r="AB42" s="72">
        <v>1100</v>
      </c>
      <c r="AC42" s="72">
        <v>1100</v>
      </c>
      <c r="AD42" s="72">
        <v>1100</v>
      </c>
      <c r="AE42" s="73">
        <v>1017</v>
      </c>
    </row>
    <row r="43" spans="1:31">
      <c r="A43" s="66" t="s">
        <v>1244</v>
      </c>
      <c r="B43" s="68">
        <v>23.6</v>
      </c>
      <c r="C43" s="68">
        <v>22.5</v>
      </c>
      <c r="D43" s="68">
        <v>25.1</v>
      </c>
      <c r="E43" s="68">
        <v>23.6</v>
      </c>
      <c r="F43" s="68">
        <v>17.8</v>
      </c>
      <c r="G43" s="68" t="s">
        <v>109</v>
      </c>
      <c r="H43" s="68" t="s">
        <v>96</v>
      </c>
      <c r="I43" s="68" t="s">
        <v>67</v>
      </c>
      <c r="J43" s="68">
        <v>26.4</v>
      </c>
      <c r="K43" s="68">
        <v>26.2</v>
      </c>
      <c r="L43" s="68">
        <v>26.6</v>
      </c>
      <c r="M43" s="68" t="s">
        <v>39</v>
      </c>
      <c r="N43" s="68" t="s">
        <v>31</v>
      </c>
      <c r="O43" s="68" t="s">
        <v>60</v>
      </c>
      <c r="P43" s="68">
        <v>112.7</v>
      </c>
      <c r="Q43" s="68" t="s">
        <v>44</v>
      </c>
      <c r="R43" s="68">
        <v>0</v>
      </c>
      <c r="S43" s="68">
        <v>0</v>
      </c>
      <c r="T43" s="68">
        <v>0</v>
      </c>
      <c r="U43" s="68">
        <v>0</v>
      </c>
      <c r="V43" s="68">
        <v>36.9</v>
      </c>
      <c r="W43" s="68">
        <v>37.4</v>
      </c>
      <c r="X43" s="68">
        <v>72.5</v>
      </c>
      <c r="Y43" s="68">
        <v>3.9</v>
      </c>
      <c r="Z43" s="68">
        <v>14.8</v>
      </c>
      <c r="AA43" s="68" t="s">
        <v>252</v>
      </c>
      <c r="AB43" s="68">
        <v>1100</v>
      </c>
      <c r="AC43" s="68">
        <v>1100</v>
      </c>
      <c r="AD43" s="68">
        <v>1100</v>
      </c>
      <c r="AE43" s="70">
        <v>1016.6</v>
      </c>
    </row>
    <row r="44" spans="1:31">
      <c r="A44" s="71" t="s">
        <v>1245</v>
      </c>
      <c r="B44" s="72">
        <v>22.2</v>
      </c>
      <c r="C44" s="72">
        <v>21.1</v>
      </c>
      <c r="D44" s="72">
        <v>22.9</v>
      </c>
      <c r="E44" s="72">
        <v>22.2</v>
      </c>
      <c r="F44" s="72">
        <v>16.7</v>
      </c>
      <c r="G44" s="72" t="s">
        <v>93</v>
      </c>
      <c r="H44" s="72" t="s">
        <v>35</v>
      </c>
      <c r="I44" s="72" t="s">
        <v>34</v>
      </c>
      <c r="J44" s="72">
        <v>26.9</v>
      </c>
      <c r="K44" s="72">
        <v>26.6</v>
      </c>
      <c r="L44" s="72">
        <v>27</v>
      </c>
      <c r="M44" s="72" t="s">
        <v>39</v>
      </c>
      <c r="N44" s="72" t="s">
        <v>42</v>
      </c>
      <c r="O44" s="72" t="s">
        <v>60</v>
      </c>
      <c r="P44" s="72">
        <v>0</v>
      </c>
      <c r="Q44" s="72" t="s">
        <v>47</v>
      </c>
      <c r="R44" s="72">
        <v>0</v>
      </c>
      <c r="S44" s="72">
        <v>0</v>
      </c>
      <c r="T44" s="72">
        <v>0</v>
      </c>
      <c r="U44" s="72">
        <v>0</v>
      </c>
      <c r="V44" s="72">
        <v>36.9</v>
      </c>
      <c r="W44" s="72">
        <v>37.4</v>
      </c>
      <c r="X44" s="72">
        <v>72.5</v>
      </c>
      <c r="Y44" s="72">
        <v>2</v>
      </c>
      <c r="Z44" s="72">
        <v>7.2</v>
      </c>
      <c r="AA44" s="72" t="s">
        <v>658</v>
      </c>
      <c r="AB44" s="72">
        <v>1100</v>
      </c>
      <c r="AC44" s="72">
        <v>1100</v>
      </c>
      <c r="AD44" s="72">
        <v>1100</v>
      </c>
      <c r="AE44" s="73">
        <v>1017.4</v>
      </c>
    </row>
    <row r="45" spans="1:31">
      <c r="A45" s="66" t="s">
        <v>1246</v>
      </c>
      <c r="B45" s="68">
        <v>21.4</v>
      </c>
      <c r="C45" s="68">
        <v>20.100000000000001</v>
      </c>
      <c r="D45" s="68">
        <v>22.4</v>
      </c>
      <c r="E45" s="68">
        <v>21.4</v>
      </c>
      <c r="F45" s="68">
        <v>16.399999999999999</v>
      </c>
      <c r="G45" s="68" t="s">
        <v>62</v>
      </c>
      <c r="H45" s="68" t="s">
        <v>32</v>
      </c>
      <c r="I45" s="68" t="s">
        <v>63</v>
      </c>
      <c r="J45" s="68">
        <v>26.8</v>
      </c>
      <c r="K45" s="68">
        <v>26.7</v>
      </c>
      <c r="L45" s="68">
        <v>27</v>
      </c>
      <c r="M45" s="68" t="s">
        <v>31</v>
      </c>
      <c r="N45" s="68" t="s">
        <v>31</v>
      </c>
      <c r="O45" s="68" t="s">
        <v>42</v>
      </c>
      <c r="P45" s="68">
        <v>0</v>
      </c>
      <c r="Q45" s="68" t="s">
        <v>47</v>
      </c>
      <c r="R45" s="68">
        <v>0</v>
      </c>
      <c r="S45" s="68">
        <v>0</v>
      </c>
      <c r="T45" s="68">
        <v>0</v>
      </c>
      <c r="U45" s="68">
        <v>0</v>
      </c>
      <c r="V45" s="68">
        <v>36.9</v>
      </c>
      <c r="W45" s="68">
        <v>37.4</v>
      </c>
      <c r="X45" s="68">
        <v>72.5</v>
      </c>
      <c r="Y45" s="68">
        <v>3.2</v>
      </c>
      <c r="Z45" s="68">
        <v>9.4</v>
      </c>
      <c r="AA45" s="68" t="s">
        <v>1094</v>
      </c>
      <c r="AB45" s="68">
        <v>1100</v>
      </c>
      <c r="AC45" s="68">
        <v>1100</v>
      </c>
      <c r="AD45" s="68">
        <v>1100</v>
      </c>
      <c r="AE45" s="70">
        <v>1016.4</v>
      </c>
    </row>
    <row r="46" spans="1:31">
      <c r="A46" s="71" t="s">
        <v>1247</v>
      </c>
      <c r="B46" s="72">
        <v>23.5</v>
      </c>
      <c r="C46" s="72">
        <v>21.9</v>
      </c>
      <c r="D46" s="72">
        <v>26.8</v>
      </c>
      <c r="E46" s="72">
        <v>23.5</v>
      </c>
      <c r="F46" s="72">
        <v>17.100000000000001</v>
      </c>
      <c r="G46" s="72" t="s">
        <v>59</v>
      </c>
      <c r="H46" s="72" t="s">
        <v>51</v>
      </c>
      <c r="I46" s="72" t="s">
        <v>68</v>
      </c>
      <c r="J46" s="72">
        <v>26.5</v>
      </c>
      <c r="K46" s="72">
        <v>26.2</v>
      </c>
      <c r="L46" s="72">
        <v>26.7</v>
      </c>
      <c r="M46" s="72" t="s">
        <v>31</v>
      </c>
      <c r="N46" s="72" t="s">
        <v>33</v>
      </c>
      <c r="O46" s="72" t="s">
        <v>39</v>
      </c>
      <c r="P46" s="72">
        <v>589.5</v>
      </c>
      <c r="Q46" s="72" t="s">
        <v>186</v>
      </c>
      <c r="R46" s="72">
        <v>0</v>
      </c>
      <c r="S46" s="72">
        <v>0</v>
      </c>
      <c r="T46" s="72">
        <v>0</v>
      </c>
      <c r="U46" s="72">
        <v>0</v>
      </c>
      <c r="V46" s="72">
        <v>36.9</v>
      </c>
      <c r="W46" s="72">
        <v>37.4</v>
      </c>
      <c r="X46" s="72">
        <v>72.5</v>
      </c>
      <c r="Y46" s="72">
        <v>3.1</v>
      </c>
      <c r="Z46" s="72">
        <v>11.2</v>
      </c>
      <c r="AA46" s="72" t="s">
        <v>948</v>
      </c>
      <c r="AB46" s="72">
        <v>1100</v>
      </c>
      <c r="AC46" s="72">
        <v>1100</v>
      </c>
      <c r="AD46" s="72">
        <v>1100</v>
      </c>
      <c r="AE46" s="73">
        <v>1016.7</v>
      </c>
    </row>
    <row r="47" spans="1:31">
      <c r="A47" s="66" t="s">
        <v>1248</v>
      </c>
      <c r="B47" s="68">
        <v>26.3</v>
      </c>
      <c r="C47" s="68">
        <v>25.6</v>
      </c>
      <c r="D47" s="68">
        <v>27.3</v>
      </c>
      <c r="E47" s="68">
        <v>26.4</v>
      </c>
      <c r="F47" s="68">
        <v>16.899999999999999</v>
      </c>
      <c r="G47" s="68" t="s">
        <v>43</v>
      </c>
      <c r="H47" s="68" t="s">
        <v>130</v>
      </c>
      <c r="I47" s="68" t="s">
        <v>96</v>
      </c>
      <c r="J47" s="68">
        <v>26.6</v>
      </c>
      <c r="K47" s="68">
        <v>26.4</v>
      </c>
      <c r="L47" s="68">
        <v>26.8</v>
      </c>
      <c r="M47" s="68" t="s">
        <v>46</v>
      </c>
      <c r="N47" s="68" t="s">
        <v>52</v>
      </c>
      <c r="O47" s="68" t="s">
        <v>43</v>
      </c>
      <c r="P47" s="68">
        <v>837.6</v>
      </c>
      <c r="Q47" s="68" t="s">
        <v>56</v>
      </c>
      <c r="R47" s="68">
        <v>0</v>
      </c>
      <c r="S47" s="68">
        <v>0</v>
      </c>
      <c r="T47" s="68">
        <v>0</v>
      </c>
      <c r="U47" s="68">
        <v>0</v>
      </c>
      <c r="V47" s="68">
        <v>36.9</v>
      </c>
      <c r="W47" s="68">
        <v>37.4</v>
      </c>
      <c r="X47" s="68">
        <v>72.5</v>
      </c>
      <c r="Y47" s="68">
        <v>4.0999999999999996</v>
      </c>
      <c r="Z47" s="68">
        <v>16.600000000000001</v>
      </c>
      <c r="AA47" s="68" t="s">
        <v>51</v>
      </c>
      <c r="AB47" s="68">
        <v>1100</v>
      </c>
      <c r="AC47" s="68">
        <v>1100</v>
      </c>
      <c r="AD47" s="68">
        <v>1100</v>
      </c>
      <c r="AE47" s="70">
        <v>1017.2</v>
      </c>
    </row>
    <row r="48" spans="1:31">
      <c r="A48" s="71" t="s">
        <v>1249</v>
      </c>
      <c r="B48" s="72">
        <v>25.2</v>
      </c>
      <c r="C48" s="72">
        <v>23.7</v>
      </c>
      <c r="D48" s="72">
        <v>26.9</v>
      </c>
      <c r="E48" s="72">
        <v>25.2</v>
      </c>
      <c r="F48" s="72">
        <v>17.2</v>
      </c>
      <c r="G48" s="72" t="s">
        <v>60</v>
      </c>
      <c r="H48" s="72" t="s">
        <v>87</v>
      </c>
      <c r="I48" s="72" t="s">
        <v>59</v>
      </c>
      <c r="J48" s="72">
        <v>26.5</v>
      </c>
      <c r="K48" s="72">
        <v>26.4</v>
      </c>
      <c r="L48" s="72">
        <v>26.6</v>
      </c>
      <c r="M48" s="72" t="s">
        <v>43</v>
      </c>
      <c r="N48" s="72" t="s">
        <v>46</v>
      </c>
      <c r="O48" s="72" t="s">
        <v>42</v>
      </c>
      <c r="P48" s="72">
        <v>727.4</v>
      </c>
      <c r="Q48" s="72" t="s">
        <v>38</v>
      </c>
      <c r="R48" s="72">
        <v>0</v>
      </c>
      <c r="S48" s="72">
        <v>0</v>
      </c>
      <c r="T48" s="72">
        <v>0</v>
      </c>
      <c r="U48" s="72">
        <v>0</v>
      </c>
      <c r="V48" s="72">
        <v>36.9</v>
      </c>
      <c r="W48" s="72">
        <v>37.4</v>
      </c>
      <c r="X48" s="72">
        <v>72.5</v>
      </c>
      <c r="Y48" s="72">
        <v>6.4</v>
      </c>
      <c r="Z48" s="72">
        <v>25.6</v>
      </c>
      <c r="AA48" s="72" t="s">
        <v>223</v>
      </c>
      <c r="AB48" s="72">
        <v>1100</v>
      </c>
      <c r="AC48" s="72">
        <v>1100</v>
      </c>
      <c r="AD48" s="72">
        <v>1100</v>
      </c>
      <c r="AE48" s="73">
        <v>1016</v>
      </c>
    </row>
    <row r="49" spans="1:31">
      <c r="A49" s="66" t="s">
        <v>1250</v>
      </c>
      <c r="B49" s="68">
        <v>24.6</v>
      </c>
      <c r="C49" s="68">
        <v>23.6</v>
      </c>
      <c r="D49" s="68">
        <v>25.2</v>
      </c>
      <c r="E49" s="68">
        <v>24.6</v>
      </c>
      <c r="F49" s="68">
        <v>16.2</v>
      </c>
      <c r="G49" s="68" t="s">
        <v>42</v>
      </c>
      <c r="H49" s="68" t="s">
        <v>51</v>
      </c>
      <c r="I49" s="68" t="s">
        <v>35</v>
      </c>
      <c r="J49" s="68">
        <v>26.8</v>
      </c>
      <c r="K49" s="68">
        <v>26.6</v>
      </c>
      <c r="L49" s="68">
        <v>27.1</v>
      </c>
      <c r="M49" s="68" t="s">
        <v>87</v>
      </c>
      <c r="N49" s="68" t="s">
        <v>89</v>
      </c>
      <c r="O49" s="68" t="s">
        <v>46</v>
      </c>
      <c r="P49" s="68">
        <v>57.2</v>
      </c>
      <c r="Q49" s="68" t="s">
        <v>47</v>
      </c>
      <c r="R49" s="68">
        <v>0</v>
      </c>
      <c r="S49" s="68">
        <v>0</v>
      </c>
      <c r="T49" s="68">
        <v>0</v>
      </c>
      <c r="U49" s="68">
        <v>0</v>
      </c>
      <c r="V49" s="68">
        <v>36.9</v>
      </c>
      <c r="W49" s="68">
        <v>37.4</v>
      </c>
      <c r="X49" s="68">
        <v>72.5</v>
      </c>
      <c r="Y49" s="68">
        <v>2.2999999999999998</v>
      </c>
      <c r="Z49" s="68">
        <v>9.4</v>
      </c>
      <c r="AA49" s="68" t="s">
        <v>398</v>
      </c>
      <c r="AB49" s="68">
        <v>1100</v>
      </c>
      <c r="AC49" s="68">
        <v>1100</v>
      </c>
      <c r="AD49" s="68">
        <v>1100</v>
      </c>
      <c r="AE49" s="70">
        <v>1015.7</v>
      </c>
    </row>
    <row r="50" spans="1:31">
      <c r="A50" s="71" t="s">
        <v>1251</v>
      </c>
      <c r="B50" s="72">
        <v>22.6</v>
      </c>
      <c r="C50" s="72">
        <v>21.4</v>
      </c>
      <c r="D50" s="72">
        <v>23.5</v>
      </c>
      <c r="E50" s="72">
        <v>22.6</v>
      </c>
      <c r="F50" s="72">
        <v>17.100000000000001</v>
      </c>
      <c r="G50" s="72" t="s">
        <v>93</v>
      </c>
      <c r="H50" s="72" t="s">
        <v>35</v>
      </c>
      <c r="I50" s="72" t="s">
        <v>68</v>
      </c>
      <c r="J50" s="72">
        <v>27.3</v>
      </c>
      <c r="K50" s="72">
        <v>26.8</v>
      </c>
      <c r="L50" s="72">
        <v>27.7</v>
      </c>
      <c r="M50" s="72" t="s">
        <v>33</v>
      </c>
      <c r="N50" s="72" t="s">
        <v>46</v>
      </c>
      <c r="O50" s="72" t="s">
        <v>45</v>
      </c>
      <c r="P50" s="72">
        <v>0</v>
      </c>
      <c r="Q50" s="72" t="s">
        <v>47</v>
      </c>
      <c r="R50" s="72">
        <v>0</v>
      </c>
      <c r="S50" s="72">
        <v>0</v>
      </c>
      <c r="T50" s="72">
        <v>0</v>
      </c>
      <c r="U50" s="72">
        <v>0</v>
      </c>
      <c r="V50" s="72">
        <v>36.9</v>
      </c>
      <c r="W50" s="72">
        <v>37.4</v>
      </c>
      <c r="X50" s="72">
        <v>72.5</v>
      </c>
      <c r="Y50" s="72">
        <v>1.6</v>
      </c>
      <c r="Z50" s="72">
        <v>7.2</v>
      </c>
      <c r="AA50" s="72" t="s">
        <v>1094</v>
      </c>
      <c r="AB50" s="72">
        <v>1100</v>
      </c>
      <c r="AC50" s="72">
        <v>1089.0999999999999</v>
      </c>
      <c r="AD50" s="72">
        <v>1100</v>
      </c>
      <c r="AE50" s="73">
        <v>1015.6</v>
      </c>
    </row>
    <row r="51" spans="1:31">
      <c r="A51" s="66" t="s">
        <v>1252</v>
      </c>
      <c r="B51" s="68">
        <v>21.1</v>
      </c>
      <c r="C51" s="68">
        <v>19.600000000000001</v>
      </c>
      <c r="D51" s="68">
        <v>22.6</v>
      </c>
      <c r="E51" s="68">
        <v>21.1</v>
      </c>
      <c r="F51" s="68">
        <v>16.399999999999999</v>
      </c>
      <c r="G51" s="68" t="s">
        <v>67</v>
      </c>
      <c r="H51" s="68" t="s">
        <v>91</v>
      </c>
      <c r="I51" s="68" t="s">
        <v>65</v>
      </c>
      <c r="J51" s="68">
        <v>27.6</v>
      </c>
      <c r="K51" s="68">
        <v>27.5</v>
      </c>
      <c r="L51" s="68">
        <v>27.7</v>
      </c>
      <c r="M51" s="68" t="s">
        <v>33</v>
      </c>
      <c r="N51" s="68" t="s">
        <v>33</v>
      </c>
      <c r="O51" s="68" t="s">
        <v>45</v>
      </c>
      <c r="P51" s="68">
        <v>0</v>
      </c>
      <c r="Q51" s="68" t="s">
        <v>47</v>
      </c>
      <c r="R51" s="68">
        <v>0</v>
      </c>
      <c r="S51" s="68">
        <v>0</v>
      </c>
      <c r="T51" s="68">
        <v>0</v>
      </c>
      <c r="U51" s="68">
        <v>0</v>
      </c>
      <c r="V51" s="68">
        <v>36.9</v>
      </c>
      <c r="W51" s="68">
        <v>37.4</v>
      </c>
      <c r="X51" s="68">
        <v>72.5</v>
      </c>
      <c r="Y51" s="68">
        <v>2.7</v>
      </c>
      <c r="Z51" s="68">
        <v>9.4</v>
      </c>
      <c r="AA51" s="68" t="s">
        <v>331</v>
      </c>
      <c r="AB51" s="68">
        <v>1100</v>
      </c>
      <c r="AC51" s="68">
        <v>1100</v>
      </c>
      <c r="AD51" s="68">
        <v>1100</v>
      </c>
      <c r="AE51" s="70">
        <v>1015.2</v>
      </c>
    </row>
    <row r="52" spans="1:31">
      <c r="A52" s="71" t="s">
        <v>1253</v>
      </c>
      <c r="B52" s="72">
        <v>22.4</v>
      </c>
      <c r="C52" s="72">
        <v>19.399999999999999</v>
      </c>
      <c r="D52" s="72">
        <v>26</v>
      </c>
      <c r="E52" s="72">
        <v>22.4</v>
      </c>
      <c r="F52" s="72">
        <v>17.2</v>
      </c>
      <c r="G52" s="72" t="s">
        <v>86</v>
      </c>
      <c r="H52" s="72" t="s">
        <v>60</v>
      </c>
      <c r="I52" s="72" t="s">
        <v>65</v>
      </c>
      <c r="J52" s="72">
        <v>26.9</v>
      </c>
      <c r="K52" s="72">
        <v>26.5</v>
      </c>
      <c r="L52" s="72">
        <v>27.5</v>
      </c>
      <c r="M52" s="72" t="s">
        <v>45</v>
      </c>
      <c r="N52" s="72" t="s">
        <v>46</v>
      </c>
      <c r="O52" s="72" t="s">
        <v>31</v>
      </c>
      <c r="P52" s="72">
        <v>625.5</v>
      </c>
      <c r="Q52" s="72" t="s">
        <v>88</v>
      </c>
      <c r="R52" s="72">
        <v>0</v>
      </c>
      <c r="S52" s="72">
        <v>0</v>
      </c>
      <c r="T52" s="72">
        <v>0</v>
      </c>
      <c r="U52" s="72">
        <v>0</v>
      </c>
      <c r="V52" s="72">
        <v>36.9</v>
      </c>
      <c r="W52" s="72">
        <v>37.4</v>
      </c>
      <c r="X52" s="72">
        <v>72.5</v>
      </c>
      <c r="Y52" s="72">
        <v>1.9</v>
      </c>
      <c r="Z52" s="72">
        <v>9.4</v>
      </c>
      <c r="AA52" s="72" t="s">
        <v>408</v>
      </c>
      <c r="AB52" s="72">
        <v>1100</v>
      </c>
      <c r="AC52" s="72">
        <v>1100</v>
      </c>
      <c r="AD52" s="72">
        <v>1100</v>
      </c>
      <c r="AE52" s="73">
        <v>1015.7</v>
      </c>
    </row>
    <row r="53" spans="1:31">
      <c r="A53" s="66" t="s">
        <v>1254</v>
      </c>
      <c r="B53" s="68">
        <v>25.2</v>
      </c>
      <c r="C53" s="68">
        <v>24.4</v>
      </c>
      <c r="D53" s="68">
        <v>26.1</v>
      </c>
      <c r="E53" s="68">
        <v>25.2</v>
      </c>
      <c r="F53" s="68">
        <v>18.7</v>
      </c>
      <c r="G53" s="68" t="s">
        <v>91</v>
      </c>
      <c r="H53" s="68" t="s">
        <v>41</v>
      </c>
      <c r="I53" s="68" t="s">
        <v>93</v>
      </c>
      <c r="J53" s="68">
        <v>26.5</v>
      </c>
      <c r="K53" s="68">
        <v>26.1</v>
      </c>
      <c r="L53" s="68">
        <v>27</v>
      </c>
      <c r="M53" s="68" t="s">
        <v>39</v>
      </c>
      <c r="N53" s="68" t="s">
        <v>31</v>
      </c>
      <c r="O53" s="68" t="s">
        <v>41</v>
      </c>
      <c r="P53" s="68">
        <v>842.9</v>
      </c>
      <c r="Q53" s="68" t="s">
        <v>56</v>
      </c>
      <c r="R53" s="68">
        <v>0</v>
      </c>
      <c r="S53" s="68">
        <v>0</v>
      </c>
      <c r="T53" s="68">
        <v>0</v>
      </c>
      <c r="U53" s="68">
        <v>0</v>
      </c>
      <c r="V53" s="68">
        <v>36.9</v>
      </c>
      <c r="W53" s="68">
        <v>37.4</v>
      </c>
      <c r="X53" s="68">
        <v>72.5</v>
      </c>
      <c r="Y53" s="68">
        <v>5.3</v>
      </c>
      <c r="Z53" s="68">
        <v>20.2</v>
      </c>
      <c r="AA53" s="68" t="s">
        <v>109</v>
      </c>
      <c r="AB53" s="68">
        <v>1100</v>
      </c>
      <c r="AC53" s="68">
        <v>1100</v>
      </c>
      <c r="AD53" s="68">
        <v>1100</v>
      </c>
      <c r="AE53" s="70">
        <v>1015.7</v>
      </c>
    </row>
    <row r="54" spans="1:31">
      <c r="A54" s="71" t="s">
        <v>1255</v>
      </c>
      <c r="B54" s="72">
        <v>26</v>
      </c>
      <c r="C54" s="72">
        <v>25.2</v>
      </c>
      <c r="D54" s="72">
        <v>27.1</v>
      </c>
      <c r="E54" s="72">
        <v>26.1</v>
      </c>
      <c r="F54" s="72">
        <v>19.600000000000001</v>
      </c>
      <c r="G54" s="72" t="s">
        <v>59</v>
      </c>
      <c r="H54" s="72" t="s">
        <v>41</v>
      </c>
      <c r="I54" s="72" t="s">
        <v>62</v>
      </c>
      <c r="J54" s="72">
        <v>26.7</v>
      </c>
      <c r="K54" s="72">
        <v>26.1</v>
      </c>
      <c r="L54" s="72">
        <v>27.2</v>
      </c>
      <c r="M54" s="72" t="s">
        <v>96</v>
      </c>
      <c r="N54" s="72" t="s">
        <v>60</v>
      </c>
      <c r="O54" s="72" t="s">
        <v>32</v>
      </c>
      <c r="P54" s="72">
        <v>718.7</v>
      </c>
      <c r="Q54" s="72" t="s">
        <v>38</v>
      </c>
      <c r="R54" s="72">
        <v>0</v>
      </c>
      <c r="S54" s="72">
        <v>0</v>
      </c>
      <c r="T54" s="72">
        <v>0</v>
      </c>
      <c r="U54" s="72">
        <v>0</v>
      </c>
      <c r="V54" s="72">
        <v>36.9</v>
      </c>
      <c r="W54" s="72">
        <v>37.4</v>
      </c>
      <c r="X54" s="72">
        <v>72.5</v>
      </c>
      <c r="Y54" s="72">
        <v>9.9</v>
      </c>
      <c r="Z54" s="72">
        <v>27.7</v>
      </c>
      <c r="AA54" s="72" t="s">
        <v>1256</v>
      </c>
      <c r="AB54" s="72">
        <v>1100</v>
      </c>
      <c r="AC54" s="72">
        <v>1100</v>
      </c>
      <c r="AD54" s="72">
        <v>1100</v>
      </c>
      <c r="AE54" s="73">
        <v>1014.5</v>
      </c>
    </row>
    <row r="55" spans="1:31">
      <c r="A55" s="66" t="s">
        <v>1257</v>
      </c>
      <c r="B55" s="68">
        <v>25.2</v>
      </c>
      <c r="C55" s="68">
        <v>24.1</v>
      </c>
      <c r="D55" s="68">
        <v>25.7</v>
      </c>
      <c r="E55" s="68">
        <v>25.2</v>
      </c>
      <c r="F55" s="68">
        <v>20.100000000000001</v>
      </c>
      <c r="G55" s="68" t="s">
        <v>37</v>
      </c>
      <c r="H55" s="68" t="s">
        <v>93</v>
      </c>
      <c r="I55" s="68" t="s">
        <v>63</v>
      </c>
      <c r="J55" s="68">
        <v>27.3</v>
      </c>
      <c r="K55" s="68">
        <v>27.2</v>
      </c>
      <c r="L55" s="68">
        <v>27.5</v>
      </c>
      <c r="M55" s="68" t="s">
        <v>96</v>
      </c>
      <c r="N55" s="68" t="s">
        <v>96</v>
      </c>
      <c r="O55" s="68" t="s">
        <v>41</v>
      </c>
      <c r="P55" s="68">
        <v>108.9</v>
      </c>
      <c r="Q55" s="68" t="s">
        <v>44</v>
      </c>
      <c r="R55" s="68">
        <v>0</v>
      </c>
      <c r="S55" s="68">
        <v>0</v>
      </c>
      <c r="T55" s="68">
        <v>0</v>
      </c>
      <c r="U55" s="68">
        <v>0</v>
      </c>
      <c r="V55" s="68">
        <v>36.9</v>
      </c>
      <c r="W55" s="68">
        <v>37.4</v>
      </c>
      <c r="X55" s="68">
        <v>72.5</v>
      </c>
      <c r="Y55" s="68">
        <v>4.7</v>
      </c>
      <c r="Z55" s="68">
        <v>16.600000000000001</v>
      </c>
      <c r="AA55" s="68" t="s">
        <v>926</v>
      </c>
      <c r="AB55" s="68">
        <v>1100</v>
      </c>
      <c r="AC55" s="68">
        <v>1100</v>
      </c>
      <c r="AD55" s="68">
        <v>1100</v>
      </c>
      <c r="AE55" s="70">
        <v>1014.6</v>
      </c>
    </row>
    <row r="56" spans="1:31">
      <c r="A56" s="71" t="s">
        <v>1258</v>
      </c>
      <c r="B56" s="72">
        <v>23.6</v>
      </c>
      <c r="C56" s="72">
        <v>22.6</v>
      </c>
      <c r="D56" s="72">
        <v>24.1</v>
      </c>
      <c r="E56" s="72">
        <v>23.6</v>
      </c>
      <c r="F56" s="72">
        <v>19.3</v>
      </c>
      <c r="G56" s="72" t="s">
        <v>68</v>
      </c>
      <c r="H56" s="72" t="s">
        <v>37</v>
      </c>
      <c r="I56" s="72" t="s">
        <v>138</v>
      </c>
      <c r="J56" s="72">
        <v>27.7</v>
      </c>
      <c r="K56" s="72">
        <v>27.5</v>
      </c>
      <c r="L56" s="72">
        <v>27.9</v>
      </c>
      <c r="M56" s="72" t="s">
        <v>60</v>
      </c>
      <c r="N56" s="72" t="s">
        <v>39</v>
      </c>
      <c r="O56" s="72" t="s">
        <v>41</v>
      </c>
      <c r="P56" s="72">
        <v>0</v>
      </c>
      <c r="Q56" s="72" t="s">
        <v>47</v>
      </c>
      <c r="R56" s="72">
        <v>0</v>
      </c>
      <c r="S56" s="72">
        <v>0</v>
      </c>
      <c r="T56" s="72">
        <v>0</v>
      </c>
      <c r="U56" s="72">
        <v>0</v>
      </c>
      <c r="V56" s="72">
        <v>36.9</v>
      </c>
      <c r="W56" s="72">
        <v>37.4</v>
      </c>
      <c r="X56" s="72">
        <v>72.5</v>
      </c>
      <c r="Y56" s="72">
        <v>2.5</v>
      </c>
      <c r="Z56" s="72">
        <v>9.4</v>
      </c>
      <c r="AA56" s="72" t="s">
        <v>617</v>
      </c>
      <c r="AB56" s="72">
        <v>1100</v>
      </c>
      <c r="AC56" s="72">
        <v>1100</v>
      </c>
      <c r="AD56" s="72">
        <v>1100</v>
      </c>
      <c r="AE56" s="73">
        <v>1015.6</v>
      </c>
    </row>
    <row r="57" spans="1:31">
      <c r="A57" s="66" t="s">
        <v>1259</v>
      </c>
      <c r="B57" s="68">
        <v>22.7</v>
      </c>
      <c r="C57" s="68">
        <v>21.4</v>
      </c>
      <c r="D57" s="68">
        <v>24</v>
      </c>
      <c r="E57" s="68">
        <v>22.7</v>
      </c>
      <c r="F57" s="68">
        <v>19.399999999999999</v>
      </c>
      <c r="G57" s="68" t="s">
        <v>83</v>
      </c>
      <c r="H57" s="68" t="s">
        <v>34</v>
      </c>
      <c r="I57" s="68" t="s">
        <v>114</v>
      </c>
      <c r="J57" s="68">
        <v>27.4</v>
      </c>
      <c r="K57" s="68">
        <v>27.3</v>
      </c>
      <c r="L57" s="68">
        <v>27.6</v>
      </c>
      <c r="M57" s="68" t="s">
        <v>60</v>
      </c>
      <c r="N57" s="68" t="s">
        <v>39</v>
      </c>
      <c r="O57" s="68" t="s">
        <v>96</v>
      </c>
      <c r="P57" s="68">
        <v>0</v>
      </c>
      <c r="Q57" s="68" t="s">
        <v>47</v>
      </c>
      <c r="R57" s="68">
        <v>0</v>
      </c>
      <c r="S57" s="68">
        <v>0</v>
      </c>
      <c r="T57" s="68">
        <v>0</v>
      </c>
      <c r="U57" s="68">
        <v>0</v>
      </c>
      <c r="V57" s="68">
        <v>36.9</v>
      </c>
      <c r="W57" s="68">
        <v>37.4</v>
      </c>
      <c r="X57" s="68">
        <v>72.5</v>
      </c>
      <c r="Y57" s="68">
        <v>2.1</v>
      </c>
      <c r="Z57" s="68">
        <v>9.4</v>
      </c>
      <c r="AA57" s="68" t="s">
        <v>214</v>
      </c>
      <c r="AB57" s="68">
        <v>1100</v>
      </c>
      <c r="AC57" s="68">
        <v>1100</v>
      </c>
      <c r="AD57" s="68">
        <v>1100</v>
      </c>
      <c r="AE57" s="70">
        <v>1014.9</v>
      </c>
    </row>
    <row r="58" spans="1:31">
      <c r="A58" s="71" t="s">
        <v>1260</v>
      </c>
      <c r="B58" s="72">
        <v>24.1</v>
      </c>
      <c r="C58" s="72">
        <v>23.1</v>
      </c>
      <c r="D58" s="72">
        <v>25.8</v>
      </c>
      <c r="E58" s="72">
        <v>24.1</v>
      </c>
      <c r="F58" s="72">
        <v>20.399999999999999</v>
      </c>
      <c r="G58" s="72" t="s">
        <v>138</v>
      </c>
      <c r="H58" s="72" t="s">
        <v>67</v>
      </c>
      <c r="I58" s="72" t="s">
        <v>73</v>
      </c>
      <c r="J58" s="72">
        <v>27.2</v>
      </c>
      <c r="K58" s="72">
        <v>27</v>
      </c>
      <c r="L58" s="72">
        <v>27.4</v>
      </c>
      <c r="M58" s="72" t="s">
        <v>41</v>
      </c>
      <c r="N58" s="72" t="s">
        <v>96</v>
      </c>
      <c r="O58" s="72" t="s">
        <v>92</v>
      </c>
      <c r="P58" s="72">
        <v>470.6</v>
      </c>
      <c r="Q58" s="72" t="s">
        <v>174</v>
      </c>
      <c r="R58" s="72">
        <v>0</v>
      </c>
      <c r="S58" s="72">
        <v>0</v>
      </c>
      <c r="T58" s="72">
        <v>0</v>
      </c>
      <c r="U58" s="72">
        <v>0</v>
      </c>
      <c r="V58" s="72">
        <v>36.9</v>
      </c>
      <c r="W58" s="72">
        <v>37.4</v>
      </c>
      <c r="X58" s="72">
        <v>72.5</v>
      </c>
      <c r="Y58" s="72">
        <v>4.5999999999999996</v>
      </c>
      <c r="Z58" s="72">
        <v>18.399999999999999</v>
      </c>
      <c r="AA58" s="72" t="s">
        <v>291</v>
      </c>
      <c r="AB58" s="72">
        <v>1100</v>
      </c>
      <c r="AC58" s="72">
        <v>1100</v>
      </c>
      <c r="AD58" s="72">
        <v>1100</v>
      </c>
      <c r="AE58" s="73">
        <v>1015.1</v>
      </c>
    </row>
    <row r="59" spans="1:31">
      <c r="A59" s="66" t="s">
        <v>1261</v>
      </c>
      <c r="B59" s="68">
        <v>25.5</v>
      </c>
      <c r="C59" s="68">
        <v>24.9</v>
      </c>
      <c r="D59" s="68">
        <v>26.2</v>
      </c>
      <c r="E59" s="68">
        <v>25.5</v>
      </c>
      <c r="F59" s="68">
        <v>21.5</v>
      </c>
      <c r="G59" s="68" t="s">
        <v>82</v>
      </c>
      <c r="H59" s="68" t="s">
        <v>34</v>
      </c>
      <c r="I59" s="68" t="s">
        <v>114</v>
      </c>
      <c r="J59" s="68">
        <v>27.1</v>
      </c>
      <c r="K59" s="68">
        <v>26.9</v>
      </c>
      <c r="L59" s="68">
        <v>27.2</v>
      </c>
      <c r="M59" s="68" t="s">
        <v>91</v>
      </c>
      <c r="N59" s="68" t="s">
        <v>92</v>
      </c>
      <c r="O59" s="68" t="s">
        <v>93</v>
      </c>
      <c r="P59" s="68">
        <v>520.9</v>
      </c>
      <c r="Q59" s="68" t="s">
        <v>186</v>
      </c>
      <c r="R59" s="68">
        <v>3</v>
      </c>
      <c r="S59" s="68">
        <v>0.5</v>
      </c>
      <c r="T59" s="68">
        <v>0.5</v>
      </c>
      <c r="U59" s="68">
        <v>0.5</v>
      </c>
      <c r="V59" s="68">
        <v>37.4</v>
      </c>
      <c r="W59" s="68">
        <v>37.9</v>
      </c>
      <c r="X59" s="68">
        <v>73</v>
      </c>
      <c r="Y59" s="68">
        <v>3.1</v>
      </c>
      <c r="Z59" s="68">
        <v>20.2</v>
      </c>
      <c r="AA59" s="68" t="s">
        <v>193</v>
      </c>
      <c r="AB59" s="68">
        <v>1100</v>
      </c>
      <c r="AC59" s="68">
        <v>1100</v>
      </c>
      <c r="AD59" s="68">
        <v>1100</v>
      </c>
      <c r="AE59" s="70">
        <v>1015.7</v>
      </c>
    </row>
    <row r="60" spans="1:31">
      <c r="A60" s="71" t="s">
        <v>1262</v>
      </c>
      <c r="B60" s="72">
        <v>26.2</v>
      </c>
      <c r="C60" s="72">
        <v>25</v>
      </c>
      <c r="D60" s="72">
        <v>27.1</v>
      </c>
      <c r="E60" s="72">
        <v>26.6</v>
      </c>
      <c r="F60" s="72">
        <v>22.6</v>
      </c>
      <c r="G60" s="72" t="s">
        <v>65</v>
      </c>
      <c r="H60" s="72" t="s">
        <v>34</v>
      </c>
      <c r="I60" s="72" t="s">
        <v>114</v>
      </c>
      <c r="J60" s="72">
        <v>27.1</v>
      </c>
      <c r="K60" s="72">
        <v>26.9</v>
      </c>
      <c r="L60" s="72">
        <v>27.3</v>
      </c>
      <c r="M60" s="72" t="s">
        <v>86</v>
      </c>
      <c r="N60" s="72" t="s">
        <v>109</v>
      </c>
      <c r="O60" s="72" t="s">
        <v>34</v>
      </c>
      <c r="P60" s="72">
        <v>467.6</v>
      </c>
      <c r="Q60" s="72" t="s">
        <v>174</v>
      </c>
      <c r="R60" s="72">
        <v>0</v>
      </c>
      <c r="S60" s="72">
        <v>0.5</v>
      </c>
      <c r="T60" s="72">
        <v>0.5</v>
      </c>
      <c r="U60" s="72">
        <v>0</v>
      </c>
      <c r="V60" s="72">
        <v>37.4</v>
      </c>
      <c r="W60" s="72">
        <v>37.9</v>
      </c>
      <c r="X60" s="72">
        <v>73</v>
      </c>
      <c r="Y60" s="72">
        <v>8.6</v>
      </c>
      <c r="Z60" s="72">
        <v>23.8</v>
      </c>
      <c r="AA60" s="72" t="s">
        <v>686</v>
      </c>
      <c r="AB60" s="72">
        <v>1100</v>
      </c>
      <c r="AC60" s="72">
        <v>1100</v>
      </c>
      <c r="AD60" s="72">
        <v>1100</v>
      </c>
      <c r="AE60" s="73">
        <v>1014.3</v>
      </c>
    </row>
    <row r="61" spans="1:31">
      <c r="A61" s="66" t="s">
        <v>1263</v>
      </c>
      <c r="B61" s="68">
        <v>25.8</v>
      </c>
      <c r="C61" s="68">
        <v>25.6</v>
      </c>
      <c r="D61" s="68">
        <v>26.2</v>
      </c>
      <c r="E61" s="68">
        <v>25.8</v>
      </c>
      <c r="F61" s="68">
        <v>22.6</v>
      </c>
      <c r="G61" s="68" t="s">
        <v>80</v>
      </c>
      <c r="H61" s="68" t="s">
        <v>83</v>
      </c>
      <c r="I61" s="68" t="s">
        <v>73</v>
      </c>
      <c r="J61" s="68">
        <v>26.8</v>
      </c>
      <c r="K61" s="68">
        <v>26.5</v>
      </c>
      <c r="L61" s="68">
        <v>27.1</v>
      </c>
      <c r="M61" s="68" t="s">
        <v>67</v>
      </c>
      <c r="N61" s="68" t="s">
        <v>62</v>
      </c>
      <c r="O61" s="68" t="s">
        <v>34</v>
      </c>
      <c r="P61" s="68">
        <v>98.4</v>
      </c>
      <c r="Q61" s="68" t="s">
        <v>47</v>
      </c>
      <c r="R61" s="68">
        <v>0</v>
      </c>
      <c r="S61" s="68">
        <v>0.5</v>
      </c>
      <c r="T61" s="68">
        <v>0</v>
      </c>
      <c r="U61" s="68">
        <v>0</v>
      </c>
      <c r="V61" s="68">
        <v>37.4</v>
      </c>
      <c r="W61" s="68">
        <v>37.9</v>
      </c>
      <c r="X61" s="68">
        <v>73</v>
      </c>
      <c r="Y61" s="68">
        <v>6.7</v>
      </c>
      <c r="Z61" s="68">
        <v>22</v>
      </c>
      <c r="AA61" s="68" t="s">
        <v>73</v>
      </c>
      <c r="AB61" s="68">
        <v>1100</v>
      </c>
      <c r="AC61" s="68">
        <v>1099.5999999999999</v>
      </c>
      <c r="AD61" s="68">
        <v>1100</v>
      </c>
      <c r="AE61" s="70">
        <v>1014.1</v>
      </c>
    </row>
    <row r="62" spans="1:31">
      <c r="A62" s="71" t="s">
        <v>1264</v>
      </c>
      <c r="B62" s="72">
        <v>25.6</v>
      </c>
      <c r="C62" s="72">
        <v>25.4</v>
      </c>
      <c r="D62" s="72">
        <v>25.7</v>
      </c>
      <c r="E62" s="72">
        <v>25.6</v>
      </c>
      <c r="F62" s="72">
        <v>22.3</v>
      </c>
      <c r="G62" s="72" t="s">
        <v>83</v>
      </c>
      <c r="H62" s="72" t="s">
        <v>65</v>
      </c>
      <c r="I62" s="72" t="s">
        <v>80</v>
      </c>
      <c r="J62" s="72">
        <v>27.4</v>
      </c>
      <c r="K62" s="72">
        <v>26.9</v>
      </c>
      <c r="L62" s="72">
        <v>27.6</v>
      </c>
      <c r="M62" s="72" t="s">
        <v>86</v>
      </c>
      <c r="N62" s="72" t="s">
        <v>93</v>
      </c>
      <c r="O62" s="72" t="s">
        <v>62</v>
      </c>
      <c r="P62" s="72">
        <v>0</v>
      </c>
      <c r="Q62" s="72" t="s">
        <v>47</v>
      </c>
      <c r="R62" s="72">
        <v>0</v>
      </c>
      <c r="S62" s="72">
        <v>0.5</v>
      </c>
      <c r="T62" s="72">
        <v>0</v>
      </c>
      <c r="U62" s="72">
        <v>0</v>
      </c>
      <c r="V62" s="72">
        <v>37.4</v>
      </c>
      <c r="W62" s="72">
        <v>37.9</v>
      </c>
      <c r="X62" s="72">
        <v>73</v>
      </c>
      <c r="Y62" s="72">
        <v>6.8</v>
      </c>
      <c r="Z62" s="72">
        <v>22</v>
      </c>
      <c r="AA62" s="72" t="s">
        <v>68</v>
      </c>
      <c r="AB62" s="72">
        <v>1100</v>
      </c>
      <c r="AC62" s="72">
        <v>1100</v>
      </c>
      <c r="AD62" s="72">
        <v>1100</v>
      </c>
      <c r="AE62" s="73">
        <v>1014.4</v>
      </c>
    </row>
    <row r="63" spans="1:31">
      <c r="A63" s="66" t="s">
        <v>1265</v>
      </c>
      <c r="B63" s="68">
        <v>24.8</v>
      </c>
      <c r="C63" s="68">
        <v>23.9</v>
      </c>
      <c r="D63" s="68">
        <v>25.5</v>
      </c>
      <c r="E63" s="68">
        <v>24.8</v>
      </c>
      <c r="F63" s="68">
        <v>21.6</v>
      </c>
      <c r="G63" s="68" t="s">
        <v>83</v>
      </c>
      <c r="H63" s="68" t="s">
        <v>82</v>
      </c>
      <c r="I63" s="68" t="s">
        <v>77</v>
      </c>
      <c r="J63" s="68">
        <v>27.6</v>
      </c>
      <c r="K63" s="68">
        <v>27.6</v>
      </c>
      <c r="L63" s="68">
        <v>27.6</v>
      </c>
      <c r="M63" s="68" t="s">
        <v>109</v>
      </c>
      <c r="N63" s="68" t="s">
        <v>109</v>
      </c>
      <c r="O63" s="68" t="s">
        <v>93</v>
      </c>
      <c r="P63" s="68">
        <v>0</v>
      </c>
      <c r="Q63" s="68" t="s">
        <v>47</v>
      </c>
      <c r="R63" s="68">
        <v>0</v>
      </c>
      <c r="S63" s="68">
        <v>0</v>
      </c>
      <c r="T63" s="68">
        <v>0</v>
      </c>
      <c r="U63" s="68">
        <v>0</v>
      </c>
      <c r="V63" s="68">
        <v>37.4</v>
      </c>
      <c r="W63" s="68">
        <v>37.9</v>
      </c>
      <c r="X63" s="68">
        <v>73</v>
      </c>
      <c r="Y63" s="68">
        <v>2.8</v>
      </c>
      <c r="Z63" s="68">
        <v>18.399999999999999</v>
      </c>
      <c r="AA63" s="68" t="s">
        <v>225</v>
      </c>
      <c r="AB63" s="68">
        <v>1099.5999999999999</v>
      </c>
      <c r="AC63" s="68">
        <v>1098.5999999999999</v>
      </c>
      <c r="AD63" s="68">
        <v>1100</v>
      </c>
      <c r="AE63" s="70">
        <v>1013</v>
      </c>
    </row>
    <row r="64" spans="1:31">
      <c r="A64" s="71" t="s">
        <v>1266</v>
      </c>
      <c r="B64" s="72">
        <v>24.3</v>
      </c>
      <c r="C64" s="72">
        <v>23.8</v>
      </c>
      <c r="D64" s="72">
        <v>25.6</v>
      </c>
      <c r="E64" s="72">
        <v>24.3</v>
      </c>
      <c r="F64" s="72">
        <v>21.8</v>
      </c>
      <c r="G64" s="72" t="s">
        <v>77</v>
      </c>
      <c r="H64" s="72" t="s">
        <v>138</v>
      </c>
      <c r="I64" s="72" t="s">
        <v>172</v>
      </c>
      <c r="J64" s="72">
        <v>27.2</v>
      </c>
      <c r="K64" s="72">
        <v>26.3</v>
      </c>
      <c r="L64" s="72">
        <v>27.6</v>
      </c>
      <c r="M64" s="72" t="s">
        <v>93</v>
      </c>
      <c r="N64" s="72" t="s">
        <v>109</v>
      </c>
      <c r="O64" s="72" t="s">
        <v>67</v>
      </c>
      <c r="P64" s="72">
        <v>701.8</v>
      </c>
      <c r="Q64" s="72" t="s">
        <v>88</v>
      </c>
      <c r="R64" s="72">
        <v>0</v>
      </c>
      <c r="S64" s="72">
        <v>0</v>
      </c>
      <c r="T64" s="72">
        <v>0</v>
      </c>
      <c r="U64" s="72">
        <v>0</v>
      </c>
      <c r="V64" s="72">
        <v>37.4</v>
      </c>
      <c r="W64" s="72">
        <v>37.9</v>
      </c>
      <c r="X64" s="72">
        <v>73</v>
      </c>
      <c r="Y64" s="72">
        <v>6.9</v>
      </c>
      <c r="Z64" s="72">
        <v>27.7</v>
      </c>
      <c r="AA64" s="72" t="s">
        <v>237</v>
      </c>
      <c r="AB64" s="72">
        <v>1098.8</v>
      </c>
      <c r="AC64" s="72">
        <v>1098.4000000000001</v>
      </c>
      <c r="AD64" s="72">
        <v>1099.4000000000001</v>
      </c>
      <c r="AE64" s="73">
        <v>1012</v>
      </c>
    </row>
    <row r="65" spans="1:31">
      <c r="A65" s="66" t="s">
        <v>1267</v>
      </c>
      <c r="B65" s="68">
        <v>25.9</v>
      </c>
      <c r="C65" s="68">
        <v>25.3</v>
      </c>
      <c r="D65" s="68">
        <v>27.1</v>
      </c>
      <c r="E65" s="68">
        <v>26</v>
      </c>
      <c r="F65" s="68">
        <v>22.2</v>
      </c>
      <c r="G65" s="68" t="s">
        <v>138</v>
      </c>
      <c r="H65" s="68" t="s">
        <v>93</v>
      </c>
      <c r="I65" s="68" t="s">
        <v>73</v>
      </c>
      <c r="J65" s="68">
        <v>26.7</v>
      </c>
      <c r="K65" s="68">
        <v>26.4</v>
      </c>
      <c r="L65" s="68">
        <v>27</v>
      </c>
      <c r="M65" s="68" t="s">
        <v>37</v>
      </c>
      <c r="N65" s="68" t="s">
        <v>128</v>
      </c>
      <c r="O65" s="68" t="s">
        <v>34</v>
      </c>
      <c r="P65" s="68">
        <v>961.7</v>
      </c>
      <c r="Q65" s="68" t="s">
        <v>120</v>
      </c>
      <c r="R65" s="68">
        <v>0</v>
      </c>
      <c r="S65" s="68">
        <v>0</v>
      </c>
      <c r="T65" s="68">
        <v>0</v>
      </c>
      <c r="U65" s="68">
        <v>0</v>
      </c>
      <c r="V65" s="68">
        <v>37.4</v>
      </c>
      <c r="W65" s="68">
        <v>37.9</v>
      </c>
      <c r="X65" s="68">
        <v>73</v>
      </c>
      <c r="Y65" s="68">
        <v>5.0999999999999996</v>
      </c>
      <c r="Z65" s="68">
        <v>22</v>
      </c>
      <c r="AA65" s="68" t="s">
        <v>42</v>
      </c>
      <c r="AB65" s="68">
        <v>1098.5</v>
      </c>
      <c r="AC65" s="68">
        <v>1097</v>
      </c>
      <c r="AD65" s="68">
        <v>1099.5999999999999</v>
      </c>
      <c r="AE65" s="70">
        <v>1011.7</v>
      </c>
    </row>
    <row r="66" spans="1:31">
      <c r="A66" s="71" t="s">
        <v>1268</v>
      </c>
      <c r="B66" s="72">
        <v>22.1</v>
      </c>
      <c r="C66" s="72">
        <v>19.600000000000001</v>
      </c>
      <c r="D66" s="72">
        <v>26.5</v>
      </c>
      <c r="E66" s="72">
        <v>22.1</v>
      </c>
      <c r="F66" s="72">
        <v>20.9</v>
      </c>
      <c r="G66" s="72" t="s">
        <v>181</v>
      </c>
      <c r="H66" s="72" t="s">
        <v>63</v>
      </c>
      <c r="I66" s="72" t="s">
        <v>176</v>
      </c>
      <c r="J66" s="72">
        <v>27.1</v>
      </c>
      <c r="K66" s="72">
        <v>26.8</v>
      </c>
      <c r="L66" s="72">
        <v>27.4</v>
      </c>
      <c r="M66" s="72" t="s">
        <v>62</v>
      </c>
      <c r="N66" s="72" t="s">
        <v>93</v>
      </c>
      <c r="O66" s="72" t="s">
        <v>67</v>
      </c>
      <c r="P66" s="72">
        <v>798.1</v>
      </c>
      <c r="Q66" s="72" t="s">
        <v>38</v>
      </c>
      <c r="R66" s="72">
        <v>97.2</v>
      </c>
      <c r="S66" s="72">
        <v>38.1</v>
      </c>
      <c r="T66" s="72">
        <v>38.1</v>
      </c>
      <c r="U66" s="72">
        <v>0</v>
      </c>
      <c r="V66" s="72">
        <v>75.5</v>
      </c>
      <c r="W66" s="72">
        <v>76</v>
      </c>
      <c r="X66" s="72">
        <v>111.1</v>
      </c>
      <c r="Y66" s="72">
        <v>5.6</v>
      </c>
      <c r="Z66" s="72">
        <v>46.1</v>
      </c>
      <c r="AA66" s="72" t="s">
        <v>1118</v>
      </c>
      <c r="AB66" s="72">
        <v>1097.5</v>
      </c>
      <c r="AC66" s="72">
        <v>1096.5</v>
      </c>
      <c r="AD66" s="72">
        <v>1098.7</v>
      </c>
      <c r="AE66" s="73">
        <v>1010.7</v>
      </c>
    </row>
    <row r="67" spans="1:31">
      <c r="A67" s="66" t="s">
        <v>1269</v>
      </c>
      <c r="B67" s="68">
        <v>22.2</v>
      </c>
      <c r="C67" s="68">
        <v>21.3</v>
      </c>
      <c r="D67" s="68">
        <v>22.7</v>
      </c>
      <c r="E67" s="68">
        <v>22.2</v>
      </c>
      <c r="F67" s="68">
        <v>20.399999999999999</v>
      </c>
      <c r="G67" s="68" t="s">
        <v>164</v>
      </c>
      <c r="H67" s="68" t="s">
        <v>77</v>
      </c>
      <c r="I67" s="68" t="s">
        <v>247</v>
      </c>
      <c r="J67" s="68">
        <v>27.1</v>
      </c>
      <c r="K67" s="68">
        <v>26.7</v>
      </c>
      <c r="L67" s="68">
        <v>27.3</v>
      </c>
      <c r="M67" s="68" t="s">
        <v>109</v>
      </c>
      <c r="N67" s="68" t="s">
        <v>128</v>
      </c>
      <c r="O67" s="68" t="s">
        <v>93</v>
      </c>
      <c r="P67" s="68">
        <v>113.7</v>
      </c>
      <c r="Q67" s="68" t="s">
        <v>44</v>
      </c>
      <c r="R67" s="68">
        <v>0</v>
      </c>
      <c r="S67" s="68">
        <v>38.1</v>
      </c>
      <c r="T67" s="68">
        <v>38.1</v>
      </c>
      <c r="U67" s="68">
        <v>0</v>
      </c>
      <c r="V67" s="68">
        <v>75.5</v>
      </c>
      <c r="W67" s="68">
        <v>76</v>
      </c>
      <c r="X67" s="68">
        <v>111.1</v>
      </c>
      <c r="Y67" s="68">
        <v>3.4</v>
      </c>
      <c r="Z67" s="68">
        <v>13</v>
      </c>
      <c r="AA67" s="68" t="s">
        <v>590</v>
      </c>
      <c r="AB67" s="68">
        <v>1097.0999999999999</v>
      </c>
      <c r="AC67" s="68">
        <v>1096.4000000000001</v>
      </c>
      <c r="AD67" s="68">
        <v>1097.9000000000001</v>
      </c>
      <c r="AE67" s="70">
        <v>1010.3</v>
      </c>
    </row>
    <row r="68" spans="1:31">
      <c r="A68" s="71" t="s">
        <v>1270</v>
      </c>
      <c r="B68" s="72">
        <v>21.9</v>
      </c>
      <c r="C68" s="72">
        <v>21.1</v>
      </c>
      <c r="D68" s="72">
        <v>22</v>
      </c>
      <c r="E68" s="72">
        <v>21.9</v>
      </c>
      <c r="F68" s="72">
        <v>19.600000000000001</v>
      </c>
      <c r="G68" s="72" t="s">
        <v>117</v>
      </c>
      <c r="H68" s="72" t="s">
        <v>77</v>
      </c>
      <c r="I68" s="72" t="s">
        <v>170</v>
      </c>
      <c r="J68" s="72">
        <v>27.6</v>
      </c>
      <c r="K68" s="72">
        <v>27.3</v>
      </c>
      <c r="L68" s="72">
        <v>27.7</v>
      </c>
      <c r="M68" s="72" t="s">
        <v>109</v>
      </c>
      <c r="N68" s="72" t="s">
        <v>109</v>
      </c>
      <c r="O68" s="72" t="s">
        <v>109</v>
      </c>
      <c r="P68" s="72">
        <v>0</v>
      </c>
      <c r="Q68" s="72" t="s">
        <v>47</v>
      </c>
      <c r="R68" s="72">
        <v>0</v>
      </c>
      <c r="S68" s="72">
        <v>38.1</v>
      </c>
      <c r="T68" s="72">
        <v>38.1</v>
      </c>
      <c r="U68" s="72">
        <v>0</v>
      </c>
      <c r="V68" s="72">
        <v>0</v>
      </c>
      <c r="W68" s="72">
        <v>76</v>
      </c>
      <c r="X68" s="72">
        <v>111.1</v>
      </c>
      <c r="Y68" s="72">
        <v>3.9</v>
      </c>
      <c r="Z68" s="72">
        <v>20.2</v>
      </c>
      <c r="AA68" s="72" t="s">
        <v>624</v>
      </c>
      <c r="AB68" s="72">
        <v>1098</v>
      </c>
      <c r="AC68" s="72">
        <v>1097.5</v>
      </c>
      <c r="AD68" s="72">
        <v>1098.5</v>
      </c>
      <c r="AE68" s="73">
        <v>1011.2</v>
      </c>
    </row>
    <row r="69" spans="1:31">
      <c r="A69" s="66" t="s">
        <v>1271</v>
      </c>
      <c r="B69" s="68">
        <v>22</v>
      </c>
      <c r="C69" s="68">
        <v>21.2</v>
      </c>
      <c r="D69" s="68">
        <v>22.9</v>
      </c>
      <c r="E69" s="68">
        <v>22</v>
      </c>
      <c r="F69" s="68">
        <v>20</v>
      </c>
      <c r="G69" s="68" t="s">
        <v>172</v>
      </c>
      <c r="H69" s="68" t="s">
        <v>138</v>
      </c>
      <c r="I69" s="68" t="s">
        <v>167</v>
      </c>
      <c r="J69" s="68">
        <v>27.4</v>
      </c>
      <c r="K69" s="68">
        <v>27.2</v>
      </c>
      <c r="L69" s="68">
        <v>27.5</v>
      </c>
      <c r="M69" s="68" t="s">
        <v>128</v>
      </c>
      <c r="N69" s="68" t="s">
        <v>128</v>
      </c>
      <c r="O69" s="68" t="s">
        <v>109</v>
      </c>
      <c r="P69" s="68">
        <v>0</v>
      </c>
      <c r="Q69" s="68" t="s">
        <v>47</v>
      </c>
      <c r="R69" s="68">
        <v>9</v>
      </c>
      <c r="S69" s="68">
        <v>2</v>
      </c>
      <c r="T69" s="68">
        <v>40.1</v>
      </c>
      <c r="U69" s="68">
        <v>0</v>
      </c>
      <c r="V69" s="68">
        <v>2</v>
      </c>
      <c r="W69" s="68">
        <v>78</v>
      </c>
      <c r="X69" s="68">
        <v>113.1</v>
      </c>
      <c r="Y69" s="68">
        <v>5.4</v>
      </c>
      <c r="Z69" s="68">
        <v>20.2</v>
      </c>
      <c r="AA69" s="68" t="s">
        <v>438</v>
      </c>
      <c r="AB69" s="68">
        <v>1097.9000000000001</v>
      </c>
      <c r="AC69" s="68">
        <v>1097.5</v>
      </c>
      <c r="AD69" s="68">
        <v>1098.3</v>
      </c>
      <c r="AE69" s="70">
        <v>1011.2</v>
      </c>
    </row>
    <row r="70" spans="1:31">
      <c r="A70" s="71" t="s">
        <v>1272</v>
      </c>
      <c r="B70" s="72">
        <v>23.6</v>
      </c>
      <c r="C70" s="72">
        <v>22.1</v>
      </c>
      <c r="D70" s="72">
        <v>25.4</v>
      </c>
      <c r="E70" s="72">
        <v>23.6</v>
      </c>
      <c r="F70" s="72">
        <v>19.2</v>
      </c>
      <c r="G70" s="72" t="s">
        <v>34</v>
      </c>
      <c r="H70" s="72" t="s">
        <v>91</v>
      </c>
      <c r="I70" s="72" t="s">
        <v>77</v>
      </c>
      <c r="J70" s="72">
        <v>26.8</v>
      </c>
      <c r="K70" s="72">
        <v>26.4</v>
      </c>
      <c r="L70" s="72">
        <v>27.2</v>
      </c>
      <c r="M70" s="72" t="s">
        <v>35</v>
      </c>
      <c r="N70" s="72" t="s">
        <v>41</v>
      </c>
      <c r="O70" s="72" t="s">
        <v>128</v>
      </c>
      <c r="P70" s="72">
        <v>634.5</v>
      </c>
      <c r="Q70" s="72" t="s">
        <v>88</v>
      </c>
      <c r="R70" s="72">
        <v>0</v>
      </c>
      <c r="S70" s="72">
        <v>2</v>
      </c>
      <c r="T70" s="72">
        <v>40.1</v>
      </c>
      <c r="U70" s="72">
        <v>0</v>
      </c>
      <c r="V70" s="72">
        <v>2</v>
      </c>
      <c r="W70" s="72">
        <v>78</v>
      </c>
      <c r="X70" s="72">
        <v>113.1</v>
      </c>
      <c r="Y70" s="72">
        <v>5.2</v>
      </c>
      <c r="Z70" s="72">
        <v>23.8</v>
      </c>
      <c r="AA70" s="72" t="s">
        <v>861</v>
      </c>
      <c r="AB70" s="72">
        <v>1098.3</v>
      </c>
      <c r="AC70" s="72">
        <v>1097.5</v>
      </c>
      <c r="AD70" s="72">
        <v>1099.2</v>
      </c>
      <c r="AE70" s="73">
        <v>1011.5</v>
      </c>
    </row>
    <row r="71" spans="1:31">
      <c r="A71" s="66" t="s">
        <v>1273</v>
      </c>
      <c r="B71" s="68">
        <v>25.8</v>
      </c>
      <c r="C71" s="68">
        <v>25.1</v>
      </c>
      <c r="D71" s="68">
        <v>26.8</v>
      </c>
      <c r="E71" s="68">
        <v>25.8</v>
      </c>
      <c r="F71" s="68">
        <v>18.3</v>
      </c>
      <c r="G71" s="68" t="s">
        <v>92</v>
      </c>
      <c r="H71" s="68" t="s">
        <v>42</v>
      </c>
      <c r="I71" s="68" t="s">
        <v>128</v>
      </c>
      <c r="J71" s="68">
        <v>26.7</v>
      </c>
      <c r="K71" s="68">
        <v>26.2</v>
      </c>
      <c r="L71" s="68">
        <v>27</v>
      </c>
      <c r="M71" s="68" t="s">
        <v>39</v>
      </c>
      <c r="N71" s="68" t="s">
        <v>45</v>
      </c>
      <c r="O71" s="68" t="s">
        <v>92</v>
      </c>
      <c r="P71" s="68">
        <v>852.4</v>
      </c>
      <c r="Q71" s="68" t="s">
        <v>56</v>
      </c>
      <c r="R71" s="68">
        <v>0</v>
      </c>
      <c r="S71" s="68">
        <v>2</v>
      </c>
      <c r="T71" s="68">
        <v>40.1</v>
      </c>
      <c r="U71" s="68">
        <v>0</v>
      </c>
      <c r="V71" s="68">
        <v>2</v>
      </c>
      <c r="W71" s="68">
        <v>78</v>
      </c>
      <c r="X71" s="68">
        <v>113.1</v>
      </c>
      <c r="Y71" s="68">
        <v>6.3</v>
      </c>
      <c r="Z71" s="68">
        <v>23.8</v>
      </c>
      <c r="AA71" s="68" t="s">
        <v>431</v>
      </c>
      <c r="AB71" s="68">
        <v>1099.0999999999999</v>
      </c>
      <c r="AC71" s="68">
        <v>1098.5999999999999</v>
      </c>
      <c r="AD71" s="68">
        <v>1099.5</v>
      </c>
      <c r="AE71" s="70">
        <v>1012.3</v>
      </c>
    </row>
    <row r="72" spans="1:31">
      <c r="A72" s="71" t="s">
        <v>1274</v>
      </c>
      <c r="B72" s="72">
        <v>26.3</v>
      </c>
      <c r="C72" s="72">
        <v>25.6</v>
      </c>
      <c r="D72" s="72">
        <v>27.1</v>
      </c>
      <c r="E72" s="72">
        <v>26.4</v>
      </c>
      <c r="F72" s="72">
        <v>17.899999999999999</v>
      </c>
      <c r="G72" s="72" t="s">
        <v>39</v>
      </c>
      <c r="H72" s="72" t="s">
        <v>51</v>
      </c>
      <c r="I72" s="72" t="s">
        <v>92</v>
      </c>
      <c r="J72" s="72">
        <v>26.4</v>
      </c>
      <c r="K72" s="72">
        <v>26.1</v>
      </c>
      <c r="L72" s="72">
        <v>26.8</v>
      </c>
      <c r="M72" s="72" t="s">
        <v>42</v>
      </c>
      <c r="N72" s="72" t="s">
        <v>46</v>
      </c>
      <c r="O72" s="72" t="s">
        <v>60</v>
      </c>
      <c r="P72" s="72">
        <v>700.5</v>
      </c>
      <c r="Q72" s="72" t="s">
        <v>88</v>
      </c>
      <c r="R72" s="72">
        <v>0</v>
      </c>
      <c r="S72" s="72">
        <v>2</v>
      </c>
      <c r="T72" s="72">
        <v>40.1</v>
      </c>
      <c r="U72" s="72">
        <v>0</v>
      </c>
      <c r="V72" s="72">
        <v>2</v>
      </c>
      <c r="W72" s="72">
        <v>78</v>
      </c>
      <c r="X72" s="72">
        <v>113.1</v>
      </c>
      <c r="Y72" s="72">
        <v>6.4</v>
      </c>
      <c r="Z72" s="72">
        <v>25.6</v>
      </c>
      <c r="AA72" s="72" t="s">
        <v>580</v>
      </c>
      <c r="AB72" s="72">
        <v>1098.5999999999999</v>
      </c>
      <c r="AC72" s="72">
        <v>1098.2</v>
      </c>
      <c r="AD72" s="72">
        <v>1098.9000000000001</v>
      </c>
      <c r="AE72" s="73">
        <v>1011.8</v>
      </c>
    </row>
    <row r="73" spans="1:31">
      <c r="A73" s="66" t="s">
        <v>1275</v>
      </c>
      <c r="B73" s="68">
        <v>25.4</v>
      </c>
      <c r="C73" s="68">
        <v>24.4</v>
      </c>
      <c r="D73" s="68">
        <v>26.7</v>
      </c>
      <c r="E73" s="68">
        <v>25.4</v>
      </c>
      <c r="F73" s="68">
        <v>17.899999999999999</v>
      </c>
      <c r="G73" s="68" t="s">
        <v>92</v>
      </c>
      <c r="H73" s="68" t="s">
        <v>46</v>
      </c>
      <c r="I73" s="68" t="s">
        <v>62</v>
      </c>
      <c r="J73" s="68">
        <v>26.8</v>
      </c>
      <c r="K73" s="68">
        <v>26.5</v>
      </c>
      <c r="L73" s="68">
        <v>27.1</v>
      </c>
      <c r="M73" s="68" t="s">
        <v>31</v>
      </c>
      <c r="N73" s="68" t="s">
        <v>46</v>
      </c>
      <c r="O73" s="68" t="s">
        <v>96</v>
      </c>
      <c r="P73" s="68">
        <v>89.3</v>
      </c>
      <c r="Q73" s="68" t="s">
        <v>47</v>
      </c>
      <c r="R73" s="68">
        <v>0</v>
      </c>
      <c r="S73" s="68">
        <v>2</v>
      </c>
      <c r="T73" s="68">
        <v>40.1</v>
      </c>
      <c r="U73" s="68">
        <v>0</v>
      </c>
      <c r="V73" s="68">
        <v>2</v>
      </c>
      <c r="W73" s="68">
        <v>78</v>
      </c>
      <c r="X73" s="68">
        <v>113.1</v>
      </c>
      <c r="Y73" s="68">
        <v>8</v>
      </c>
      <c r="Z73" s="68">
        <v>34.9</v>
      </c>
      <c r="AA73" s="68" t="s">
        <v>106</v>
      </c>
      <c r="AB73" s="68">
        <v>1099.0999999999999</v>
      </c>
      <c r="AC73" s="68">
        <v>1098.2</v>
      </c>
      <c r="AD73" s="68">
        <v>1100</v>
      </c>
      <c r="AE73" s="70">
        <v>1012.3</v>
      </c>
    </row>
    <row r="74" spans="1:31">
      <c r="A74" s="71" t="s">
        <v>1276</v>
      </c>
      <c r="B74" s="72">
        <v>24.1</v>
      </c>
      <c r="C74" s="72">
        <v>23.7</v>
      </c>
      <c r="D74" s="72">
        <v>24.6</v>
      </c>
      <c r="E74" s="72">
        <v>24.1</v>
      </c>
      <c r="F74" s="72">
        <v>18.2</v>
      </c>
      <c r="G74" s="72" t="s">
        <v>109</v>
      </c>
      <c r="H74" s="72" t="s">
        <v>91</v>
      </c>
      <c r="I74" s="72" t="s">
        <v>86</v>
      </c>
      <c r="J74" s="72">
        <v>27.4</v>
      </c>
      <c r="K74" s="72">
        <v>27.1</v>
      </c>
      <c r="L74" s="72">
        <v>27.7</v>
      </c>
      <c r="M74" s="72" t="s">
        <v>60</v>
      </c>
      <c r="N74" s="72" t="s">
        <v>39</v>
      </c>
      <c r="O74" s="72" t="s">
        <v>60</v>
      </c>
      <c r="P74" s="72">
        <v>0</v>
      </c>
      <c r="Q74" s="72" t="s">
        <v>47</v>
      </c>
      <c r="R74" s="72">
        <v>0</v>
      </c>
      <c r="S74" s="72">
        <v>2</v>
      </c>
      <c r="T74" s="72">
        <v>40.1</v>
      </c>
      <c r="U74" s="72">
        <v>0</v>
      </c>
      <c r="V74" s="72">
        <v>2</v>
      </c>
      <c r="W74" s="72">
        <v>78</v>
      </c>
      <c r="X74" s="72">
        <v>113.1</v>
      </c>
      <c r="Y74" s="72">
        <v>5.8</v>
      </c>
      <c r="Z74" s="72">
        <v>27.7</v>
      </c>
      <c r="AA74" s="72" t="s">
        <v>668</v>
      </c>
      <c r="AB74" s="72">
        <v>1100</v>
      </c>
      <c r="AC74" s="72">
        <v>1099.5999999999999</v>
      </c>
      <c r="AD74" s="72">
        <v>1100</v>
      </c>
      <c r="AE74" s="73">
        <v>1013.4</v>
      </c>
    </row>
    <row r="75" spans="1:31">
      <c r="A75" s="66" t="s">
        <v>1277</v>
      </c>
      <c r="B75" s="68">
        <v>22.5</v>
      </c>
      <c r="C75" s="68">
        <v>20.8</v>
      </c>
      <c r="D75" s="68">
        <v>24.5</v>
      </c>
      <c r="E75" s="68">
        <v>22.5</v>
      </c>
      <c r="F75" s="68">
        <v>17</v>
      </c>
      <c r="G75" s="68" t="s">
        <v>93</v>
      </c>
      <c r="H75" s="68" t="s">
        <v>96</v>
      </c>
      <c r="I75" s="68" t="s">
        <v>68</v>
      </c>
      <c r="J75" s="68">
        <v>27.7</v>
      </c>
      <c r="K75" s="68">
        <v>27.6</v>
      </c>
      <c r="L75" s="68">
        <v>27.8</v>
      </c>
      <c r="M75" s="68" t="s">
        <v>60</v>
      </c>
      <c r="N75" s="68" t="s">
        <v>60</v>
      </c>
      <c r="O75" s="68" t="s">
        <v>60</v>
      </c>
      <c r="P75" s="68">
        <v>0</v>
      </c>
      <c r="Q75" s="68" t="s">
        <v>47</v>
      </c>
      <c r="R75" s="68">
        <v>0</v>
      </c>
      <c r="S75" s="68">
        <v>0</v>
      </c>
      <c r="T75" s="68">
        <v>0</v>
      </c>
      <c r="U75" s="68">
        <v>0</v>
      </c>
      <c r="V75" s="68">
        <v>2</v>
      </c>
      <c r="W75" s="68">
        <v>78</v>
      </c>
      <c r="X75" s="68">
        <v>113.1</v>
      </c>
      <c r="Y75" s="68">
        <v>2.8</v>
      </c>
      <c r="Z75" s="68">
        <v>16.600000000000001</v>
      </c>
      <c r="AA75" s="68" t="s">
        <v>463</v>
      </c>
      <c r="AB75" s="68">
        <v>1099.8</v>
      </c>
      <c r="AC75" s="68">
        <v>1099.5</v>
      </c>
      <c r="AD75" s="68">
        <v>1100</v>
      </c>
      <c r="AE75" s="70">
        <v>1013</v>
      </c>
    </row>
    <row r="76" spans="1:31">
      <c r="A76" s="71" t="s">
        <v>1278</v>
      </c>
      <c r="B76" s="72">
        <v>22.8</v>
      </c>
      <c r="C76" s="72">
        <v>19.7</v>
      </c>
      <c r="D76" s="72">
        <v>26.4</v>
      </c>
      <c r="E76" s="72">
        <v>22.8</v>
      </c>
      <c r="F76" s="72">
        <v>15.3</v>
      </c>
      <c r="G76" s="72" t="s">
        <v>92</v>
      </c>
      <c r="H76" s="72" t="s">
        <v>130</v>
      </c>
      <c r="I76" s="72" t="s">
        <v>68</v>
      </c>
      <c r="J76" s="72">
        <v>27.3</v>
      </c>
      <c r="K76" s="72">
        <v>26.9</v>
      </c>
      <c r="L76" s="72">
        <v>27.7</v>
      </c>
      <c r="M76" s="72" t="s">
        <v>43</v>
      </c>
      <c r="N76" s="72" t="s">
        <v>55</v>
      </c>
      <c r="O76" s="72" t="s">
        <v>60</v>
      </c>
      <c r="P76" s="72">
        <v>604.70000000000005</v>
      </c>
      <c r="Q76" s="72" t="s">
        <v>186</v>
      </c>
      <c r="R76" s="72">
        <v>0</v>
      </c>
      <c r="S76" s="72">
        <v>0</v>
      </c>
      <c r="T76" s="72">
        <v>0</v>
      </c>
      <c r="U76" s="72">
        <v>0</v>
      </c>
      <c r="V76" s="72">
        <v>2</v>
      </c>
      <c r="W76" s="72">
        <v>78</v>
      </c>
      <c r="X76" s="72">
        <v>113.1</v>
      </c>
      <c r="Y76" s="72">
        <v>3.1</v>
      </c>
      <c r="Z76" s="72">
        <v>18.399999999999999</v>
      </c>
      <c r="AA76" s="72" t="s">
        <v>339</v>
      </c>
      <c r="AB76" s="72">
        <v>1100</v>
      </c>
      <c r="AC76" s="72">
        <v>1099.7</v>
      </c>
      <c r="AD76" s="72">
        <v>1100</v>
      </c>
      <c r="AE76" s="73">
        <v>1013.7</v>
      </c>
    </row>
    <row r="77" spans="1:31">
      <c r="A77" s="66" t="s">
        <v>1279</v>
      </c>
      <c r="B77" s="68">
        <v>27.8</v>
      </c>
      <c r="C77" s="68">
        <v>26.3</v>
      </c>
      <c r="D77" s="68">
        <v>28.8</v>
      </c>
      <c r="E77" s="68">
        <v>27.7</v>
      </c>
      <c r="F77" s="68">
        <v>14.2</v>
      </c>
      <c r="G77" s="68" t="s">
        <v>107</v>
      </c>
      <c r="H77" s="68" t="s">
        <v>179</v>
      </c>
      <c r="I77" s="68" t="s">
        <v>52</v>
      </c>
      <c r="J77" s="68">
        <v>27.3</v>
      </c>
      <c r="K77" s="68">
        <v>27.1</v>
      </c>
      <c r="L77" s="68">
        <v>27.6</v>
      </c>
      <c r="M77" s="68" t="s">
        <v>52</v>
      </c>
      <c r="N77" s="68" t="s">
        <v>107</v>
      </c>
      <c r="O77" s="68" t="s">
        <v>89</v>
      </c>
      <c r="P77" s="68">
        <v>830.3</v>
      </c>
      <c r="Q77" s="68" t="s">
        <v>56</v>
      </c>
      <c r="R77" s="68">
        <v>0</v>
      </c>
      <c r="S77" s="68">
        <v>0</v>
      </c>
      <c r="T77" s="68">
        <v>0</v>
      </c>
      <c r="U77" s="68">
        <v>0</v>
      </c>
      <c r="V77" s="68">
        <v>2</v>
      </c>
      <c r="W77" s="68">
        <v>78</v>
      </c>
      <c r="X77" s="68">
        <v>113.1</v>
      </c>
      <c r="Y77" s="68">
        <v>5.5</v>
      </c>
      <c r="Z77" s="68">
        <v>20.2</v>
      </c>
      <c r="AA77" s="68" t="s">
        <v>191</v>
      </c>
      <c r="AB77" s="68">
        <v>1100</v>
      </c>
      <c r="AC77" s="68">
        <v>1100</v>
      </c>
      <c r="AD77" s="68">
        <v>1100</v>
      </c>
      <c r="AE77" s="70">
        <v>1014.9</v>
      </c>
    </row>
    <row r="78" spans="1:31">
      <c r="A78" s="71" t="s">
        <v>1280</v>
      </c>
      <c r="B78" s="72">
        <v>26.9</v>
      </c>
      <c r="C78" s="72">
        <v>26.3</v>
      </c>
      <c r="D78" s="72">
        <v>27.9</v>
      </c>
      <c r="E78" s="72">
        <v>27.5</v>
      </c>
      <c r="F78" s="72">
        <v>17.399999999999999</v>
      </c>
      <c r="G78" s="72" t="s">
        <v>45</v>
      </c>
      <c r="H78" s="72" t="s">
        <v>344</v>
      </c>
      <c r="I78" s="72" t="s">
        <v>41</v>
      </c>
      <c r="J78" s="72">
        <v>27.4</v>
      </c>
      <c r="K78" s="72">
        <v>27.1</v>
      </c>
      <c r="L78" s="72">
        <v>27.6</v>
      </c>
      <c r="M78" s="72" t="s">
        <v>87</v>
      </c>
      <c r="N78" s="72" t="s">
        <v>130</v>
      </c>
      <c r="O78" s="72" t="s">
        <v>43</v>
      </c>
      <c r="P78" s="72">
        <v>679.7</v>
      </c>
      <c r="Q78" s="72" t="s">
        <v>88</v>
      </c>
      <c r="R78" s="72">
        <v>0</v>
      </c>
      <c r="S78" s="72">
        <v>0</v>
      </c>
      <c r="T78" s="72">
        <v>0</v>
      </c>
      <c r="U78" s="72">
        <v>0</v>
      </c>
      <c r="V78" s="72">
        <v>2</v>
      </c>
      <c r="W78" s="72">
        <v>78</v>
      </c>
      <c r="X78" s="72">
        <v>113.1</v>
      </c>
      <c r="Y78" s="72">
        <v>5</v>
      </c>
      <c r="Z78" s="72">
        <v>14.8</v>
      </c>
      <c r="AA78" s="72" t="s">
        <v>176</v>
      </c>
      <c r="AB78" s="72">
        <v>1100</v>
      </c>
      <c r="AC78" s="72">
        <v>1100</v>
      </c>
      <c r="AD78" s="72">
        <v>1100</v>
      </c>
      <c r="AE78" s="73">
        <v>1014.3</v>
      </c>
    </row>
    <row r="79" spans="1:31">
      <c r="A79" s="66" t="s">
        <v>1281</v>
      </c>
      <c r="B79" s="68">
        <v>26.3</v>
      </c>
      <c r="C79" s="68">
        <v>25.2</v>
      </c>
      <c r="D79" s="68">
        <v>27.9</v>
      </c>
      <c r="E79" s="68">
        <v>26.5</v>
      </c>
      <c r="F79" s="68">
        <v>17.3</v>
      </c>
      <c r="G79" s="68" t="s">
        <v>31</v>
      </c>
      <c r="H79" s="68" t="s">
        <v>87</v>
      </c>
      <c r="I79" s="68" t="s">
        <v>109</v>
      </c>
      <c r="J79" s="68">
        <v>27.8</v>
      </c>
      <c r="K79" s="68">
        <v>27.6</v>
      </c>
      <c r="L79" s="68">
        <v>28</v>
      </c>
      <c r="M79" s="68" t="s">
        <v>87</v>
      </c>
      <c r="N79" s="68" t="s">
        <v>87</v>
      </c>
      <c r="O79" s="68" t="s">
        <v>46</v>
      </c>
      <c r="P79" s="68">
        <v>55.9</v>
      </c>
      <c r="Q79" s="68" t="s">
        <v>47</v>
      </c>
      <c r="R79" s="68">
        <v>0</v>
      </c>
      <c r="S79" s="68">
        <v>0</v>
      </c>
      <c r="T79" s="68">
        <v>0</v>
      </c>
      <c r="U79" s="68">
        <v>0</v>
      </c>
      <c r="V79" s="68">
        <v>2</v>
      </c>
      <c r="W79" s="68">
        <v>78</v>
      </c>
      <c r="X79" s="68">
        <v>113.1</v>
      </c>
      <c r="Y79" s="68">
        <v>1.9</v>
      </c>
      <c r="Z79" s="68">
        <v>9.4</v>
      </c>
      <c r="AA79" s="68" t="s">
        <v>599</v>
      </c>
      <c r="AB79" s="68">
        <v>1100</v>
      </c>
      <c r="AC79" s="68">
        <v>1100</v>
      </c>
      <c r="AD79" s="68">
        <v>1100</v>
      </c>
      <c r="AE79" s="70">
        <v>1015.2</v>
      </c>
    </row>
    <row r="80" spans="1:31">
      <c r="A80" s="71" t="s">
        <v>1282</v>
      </c>
      <c r="B80" s="72">
        <v>23.9</v>
      </c>
      <c r="C80" s="72">
        <v>22.4</v>
      </c>
      <c r="D80" s="72">
        <v>25.6</v>
      </c>
      <c r="E80" s="72">
        <v>23.9</v>
      </c>
      <c r="F80" s="72">
        <v>19.2</v>
      </c>
      <c r="G80" s="72" t="s">
        <v>67</v>
      </c>
      <c r="H80" s="72" t="s">
        <v>109</v>
      </c>
      <c r="I80" s="72" t="s">
        <v>138</v>
      </c>
      <c r="J80" s="72">
        <v>28.4</v>
      </c>
      <c r="K80" s="72">
        <v>27.9</v>
      </c>
      <c r="L80" s="72">
        <v>28.4</v>
      </c>
      <c r="M80" s="72" t="s">
        <v>45</v>
      </c>
      <c r="N80" s="72" t="s">
        <v>46</v>
      </c>
      <c r="O80" s="72" t="s">
        <v>31</v>
      </c>
      <c r="P80" s="72">
        <v>0</v>
      </c>
      <c r="Q80" s="72" t="s">
        <v>47</v>
      </c>
      <c r="R80" s="72">
        <v>0</v>
      </c>
      <c r="S80" s="72">
        <v>0</v>
      </c>
      <c r="T80" s="72">
        <v>0</v>
      </c>
      <c r="U80" s="72">
        <v>0</v>
      </c>
      <c r="V80" s="72">
        <v>2</v>
      </c>
      <c r="W80" s="72">
        <v>78</v>
      </c>
      <c r="X80" s="72">
        <v>113.1</v>
      </c>
      <c r="Y80" s="72">
        <v>1.4</v>
      </c>
      <c r="Z80" s="72">
        <v>9.4</v>
      </c>
      <c r="AA80" s="72" t="s">
        <v>301</v>
      </c>
      <c r="AB80" s="72">
        <v>1100</v>
      </c>
      <c r="AC80" s="72">
        <v>1100</v>
      </c>
      <c r="AD80" s="72">
        <v>1100</v>
      </c>
      <c r="AE80" s="73">
        <v>1016.1</v>
      </c>
    </row>
    <row r="81" spans="1:31">
      <c r="A81" s="66" t="s">
        <v>1283</v>
      </c>
      <c r="B81" s="68">
        <v>22.2</v>
      </c>
      <c r="C81" s="68">
        <v>21.3</v>
      </c>
      <c r="D81" s="68">
        <v>23.3</v>
      </c>
      <c r="E81" s="68">
        <v>22.2</v>
      </c>
      <c r="F81" s="68">
        <v>18.5</v>
      </c>
      <c r="G81" s="68" t="s">
        <v>138</v>
      </c>
      <c r="H81" s="68" t="s">
        <v>37</v>
      </c>
      <c r="I81" s="68" t="s">
        <v>80</v>
      </c>
      <c r="J81" s="68">
        <v>28.1</v>
      </c>
      <c r="K81" s="68">
        <v>27.8</v>
      </c>
      <c r="L81" s="68">
        <v>28.3</v>
      </c>
      <c r="M81" s="68" t="s">
        <v>43</v>
      </c>
      <c r="N81" s="68" t="s">
        <v>45</v>
      </c>
      <c r="O81" s="68" t="s">
        <v>31</v>
      </c>
      <c r="P81" s="68">
        <v>0</v>
      </c>
      <c r="Q81" s="68" t="s">
        <v>47</v>
      </c>
      <c r="R81" s="68">
        <v>0</v>
      </c>
      <c r="S81" s="68">
        <v>0</v>
      </c>
      <c r="T81" s="68">
        <v>0</v>
      </c>
      <c r="U81" s="68">
        <v>0</v>
      </c>
      <c r="V81" s="68">
        <v>2</v>
      </c>
      <c r="W81" s="68">
        <v>78</v>
      </c>
      <c r="X81" s="68">
        <v>113.1</v>
      </c>
      <c r="Y81" s="68">
        <v>2.4</v>
      </c>
      <c r="Z81" s="68">
        <v>13</v>
      </c>
      <c r="AA81" s="68" t="s">
        <v>383</v>
      </c>
      <c r="AB81" s="68">
        <v>1100</v>
      </c>
      <c r="AC81" s="68">
        <v>1100</v>
      </c>
      <c r="AD81" s="68">
        <v>1100</v>
      </c>
      <c r="AE81" s="70">
        <v>1015.7</v>
      </c>
    </row>
    <row r="82" spans="1:31">
      <c r="A82" s="71" t="s">
        <v>1284</v>
      </c>
      <c r="B82" s="72">
        <v>23.3</v>
      </c>
      <c r="C82" s="72">
        <v>19.899999999999999</v>
      </c>
      <c r="D82" s="72">
        <v>28.2</v>
      </c>
      <c r="E82" s="72">
        <v>23.3</v>
      </c>
      <c r="F82" s="72">
        <v>16.7</v>
      </c>
      <c r="G82" s="72" t="s">
        <v>59</v>
      </c>
      <c r="H82" s="72" t="s">
        <v>107</v>
      </c>
      <c r="I82" s="72" t="s">
        <v>138</v>
      </c>
      <c r="J82" s="72">
        <v>27.4</v>
      </c>
      <c r="K82" s="72">
        <v>27</v>
      </c>
      <c r="L82" s="72">
        <v>27.8</v>
      </c>
      <c r="M82" s="72" t="s">
        <v>33</v>
      </c>
      <c r="N82" s="72" t="s">
        <v>52</v>
      </c>
      <c r="O82" s="72" t="s">
        <v>45</v>
      </c>
      <c r="P82" s="72">
        <v>593.79999999999995</v>
      </c>
      <c r="Q82" s="72" t="s">
        <v>186</v>
      </c>
      <c r="R82" s="72">
        <v>0</v>
      </c>
      <c r="S82" s="72">
        <v>0</v>
      </c>
      <c r="T82" s="72">
        <v>0</v>
      </c>
      <c r="U82" s="72">
        <v>0</v>
      </c>
      <c r="V82" s="72">
        <v>2</v>
      </c>
      <c r="W82" s="72">
        <v>78</v>
      </c>
      <c r="X82" s="72">
        <v>113.1</v>
      </c>
      <c r="Y82" s="72">
        <v>2.2000000000000002</v>
      </c>
      <c r="Z82" s="72">
        <v>11.2</v>
      </c>
      <c r="AA82" s="72" t="s">
        <v>909</v>
      </c>
      <c r="AB82" s="72">
        <v>1100</v>
      </c>
      <c r="AC82" s="72">
        <v>1100</v>
      </c>
      <c r="AD82" s="72">
        <v>1100</v>
      </c>
      <c r="AE82" s="73">
        <v>1016.3</v>
      </c>
    </row>
    <row r="83" spans="1:31">
      <c r="A83" s="66" t="s">
        <v>1285</v>
      </c>
      <c r="B83" s="68">
        <v>28</v>
      </c>
      <c r="C83" s="68">
        <v>27.1</v>
      </c>
      <c r="D83" s="68">
        <v>28.9</v>
      </c>
      <c r="E83" s="68">
        <v>28.3</v>
      </c>
      <c r="F83" s="68">
        <v>15.7</v>
      </c>
      <c r="G83" s="68" t="s">
        <v>40</v>
      </c>
      <c r="H83" s="68" t="s">
        <v>132</v>
      </c>
      <c r="I83" s="68" t="s">
        <v>39</v>
      </c>
      <c r="J83" s="68">
        <v>27.6</v>
      </c>
      <c r="K83" s="68">
        <v>27.2</v>
      </c>
      <c r="L83" s="68">
        <v>28.1</v>
      </c>
      <c r="M83" s="68" t="s">
        <v>52</v>
      </c>
      <c r="N83" s="68" t="s">
        <v>344</v>
      </c>
      <c r="O83" s="68" t="s">
        <v>46</v>
      </c>
      <c r="P83" s="68">
        <v>821.6</v>
      </c>
      <c r="Q83" s="68" t="s">
        <v>38</v>
      </c>
      <c r="R83" s="68">
        <v>0</v>
      </c>
      <c r="S83" s="68">
        <v>0</v>
      </c>
      <c r="T83" s="68">
        <v>0</v>
      </c>
      <c r="U83" s="68">
        <v>0</v>
      </c>
      <c r="V83" s="68">
        <v>2</v>
      </c>
      <c r="W83" s="68">
        <v>78</v>
      </c>
      <c r="X83" s="68">
        <v>113.1</v>
      </c>
      <c r="Y83" s="68">
        <v>5.0999999999999996</v>
      </c>
      <c r="Z83" s="68">
        <v>20.2</v>
      </c>
      <c r="AA83" s="68" t="s">
        <v>822</v>
      </c>
      <c r="AB83" s="68">
        <v>1100</v>
      </c>
      <c r="AC83" s="68">
        <v>1100</v>
      </c>
      <c r="AD83" s="68">
        <v>1100</v>
      </c>
      <c r="AE83" s="70">
        <v>1017.1</v>
      </c>
    </row>
    <row r="84" spans="1:31">
      <c r="A84" s="71" t="s">
        <v>1286</v>
      </c>
      <c r="B84" s="72">
        <v>27.8</v>
      </c>
      <c r="C84" s="72">
        <v>27</v>
      </c>
      <c r="D84" s="72">
        <v>28.9</v>
      </c>
      <c r="E84" s="72">
        <v>28.9</v>
      </c>
      <c r="F84" s="72">
        <v>18.399999999999999</v>
      </c>
      <c r="G84" s="72" t="s">
        <v>43</v>
      </c>
      <c r="H84" s="72" t="s">
        <v>344</v>
      </c>
      <c r="I84" s="72" t="s">
        <v>32</v>
      </c>
      <c r="J84" s="72">
        <v>28</v>
      </c>
      <c r="K84" s="72">
        <v>27.8</v>
      </c>
      <c r="L84" s="72">
        <v>28.2</v>
      </c>
      <c r="M84" s="72" t="s">
        <v>33</v>
      </c>
      <c r="N84" s="72" t="s">
        <v>55</v>
      </c>
      <c r="O84" s="72" t="s">
        <v>39</v>
      </c>
      <c r="P84" s="72">
        <v>682.4</v>
      </c>
      <c r="Q84" s="72" t="s">
        <v>88</v>
      </c>
      <c r="R84" s="72">
        <v>0</v>
      </c>
      <c r="S84" s="72">
        <v>0</v>
      </c>
      <c r="T84" s="72">
        <v>0</v>
      </c>
      <c r="U84" s="72">
        <v>0</v>
      </c>
      <c r="V84" s="72">
        <v>2</v>
      </c>
      <c r="W84" s="72">
        <v>78</v>
      </c>
      <c r="X84" s="72">
        <v>113.1</v>
      </c>
      <c r="Y84" s="72">
        <v>6</v>
      </c>
      <c r="Z84" s="72">
        <v>22</v>
      </c>
      <c r="AA84" s="72" t="s">
        <v>77</v>
      </c>
      <c r="AB84" s="72">
        <v>1100</v>
      </c>
      <c r="AC84" s="72">
        <v>1100</v>
      </c>
      <c r="AD84" s="72">
        <v>1100</v>
      </c>
      <c r="AE84" s="73">
        <v>1016.2</v>
      </c>
    </row>
    <row r="85" spans="1:31">
      <c r="A85" s="66" t="s">
        <v>1287</v>
      </c>
      <c r="B85" s="68">
        <v>26.4</v>
      </c>
      <c r="C85" s="68">
        <v>24.8</v>
      </c>
      <c r="D85" s="68">
        <v>27.2</v>
      </c>
      <c r="E85" s="68">
        <v>27.1</v>
      </c>
      <c r="F85" s="68">
        <v>19.2</v>
      </c>
      <c r="G85" s="68" t="s">
        <v>32</v>
      </c>
      <c r="H85" s="68" t="s">
        <v>43</v>
      </c>
      <c r="I85" s="68" t="s">
        <v>86</v>
      </c>
      <c r="J85" s="68">
        <v>28.3</v>
      </c>
      <c r="K85" s="68">
        <v>28.1</v>
      </c>
      <c r="L85" s="68">
        <v>28.6</v>
      </c>
      <c r="M85" s="68" t="s">
        <v>43</v>
      </c>
      <c r="N85" s="68" t="s">
        <v>87</v>
      </c>
      <c r="O85" s="68" t="s">
        <v>96</v>
      </c>
      <c r="P85" s="68">
        <v>65.5</v>
      </c>
      <c r="Q85" s="68" t="s">
        <v>47</v>
      </c>
      <c r="R85" s="68">
        <v>0</v>
      </c>
      <c r="S85" s="68">
        <v>0</v>
      </c>
      <c r="T85" s="68">
        <v>0</v>
      </c>
      <c r="U85" s="68">
        <v>0</v>
      </c>
      <c r="V85" s="68">
        <v>2</v>
      </c>
      <c r="W85" s="68">
        <v>78</v>
      </c>
      <c r="X85" s="68">
        <v>113.1</v>
      </c>
      <c r="Y85" s="68">
        <v>4.8</v>
      </c>
      <c r="Z85" s="68">
        <v>20.2</v>
      </c>
      <c r="AA85" s="68" t="s">
        <v>126</v>
      </c>
      <c r="AB85" s="68">
        <v>1100</v>
      </c>
      <c r="AC85" s="68">
        <v>1100</v>
      </c>
      <c r="AD85" s="68">
        <v>1100</v>
      </c>
      <c r="AE85" s="70">
        <v>1016.8</v>
      </c>
    </row>
    <row r="86" spans="1:31">
      <c r="A86" s="71" t="s">
        <v>1288</v>
      </c>
      <c r="B86" s="72">
        <v>23.8</v>
      </c>
      <c r="C86" s="72">
        <v>22.2</v>
      </c>
      <c r="D86" s="72">
        <v>25.4</v>
      </c>
      <c r="E86" s="72">
        <v>23.8</v>
      </c>
      <c r="F86" s="72">
        <v>17.399999999999999</v>
      </c>
      <c r="G86" s="72" t="s">
        <v>59</v>
      </c>
      <c r="H86" s="72" t="s">
        <v>39</v>
      </c>
      <c r="I86" s="72" t="s">
        <v>93</v>
      </c>
      <c r="J86" s="72">
        <v>28.9</v>
      </c>
      <c r="K86" s="72">
        <v>28.4</v>
      </c>
      <c r="L86" s="72">
        <v>29</v>
      </c>
      <c r="M86" s="72" t="s">
        <v>33</v>
      </c>
      <c r="N86" s="72" t="s">
        <v>33</v>
      </c>
      <c r="O86" s="72" t="s">
        <v>31</v>
      </c>
      <c r="P86" s="72">
        <v>0</v>
      </c>
      <c r="Q86" s="72" t="s">
        <v>47</v>
      </c>
      <c r="R86" s="72">
        <v>0</v>
      </c>
      <c r="S86" s="72">
        <v>0</v>
      </c>
      <c r="T86" s="72">
        <v>0</v>
      </c>
      <c r="U86" s="72">
        <v>0</v>
      </c>
      <c r="V86" s="72">
        <v>2</v>
      </c>
      <c r="W86" s="72">
        <v>78</v>
      </c>
      <c r="X86" s="72">
        <v>113.1</v>
      </c>
      <c r="Y86" s="72">
        <v>2</v>
      </c>
      <c r="Z86" s="72">
        <v>11.2</v>
      </c>
      <c r="AA86" s="72" t="s">
        <v>901</v>
      </c>
      <c r="AB86" s="72">
        <v>1100</v>
      </c>
      <c r="AC86" s="72">
        <v>1100</v>
      </c>
      <c r="AD86" s="72">
        <v>1100</v>
      </c>
      <c r="AE86" s="73">
        <v>1017.5</v>
      </c>
    </row>
    <row r="87" spans="1:31">
      <c r="A87" s="66" t="s">
        <v>1289</v>
      </c>
      <c r="B87" s="68">
        <v>22</v>
      </c>
      <c r="C87" s="68">
        <v>20.8</v>
      </c>
      <c r="D87" s="68">
        <v>23.5</v>
      </c>
      <c r="E87" s="68">
        <v>22</v>
      </c>
      <c r="F87" s="68">
        <v>16</v>
      </c>
      <c r="G87" s="68" t="s">
        <v>128</v>
      </c>
      <c r="H87" s="68" t="s">
        <v>35</v>
      </c>
      <c r="I87" s="68" t="s">
        <v>93</v>
      </c>
      <c r="J87" s="68">
        <v>28.7</v>
      </c>
      <c r="K87" s="68">
        <v>28.5</v>
      </c>
      <c r="L87" s="68">
        <v>29</v>
      </c>
      <c r="M87" s="68" t="s">
        <v>87</v>
      </c>
      <c r="N87" s="68" t="s">
        <v>51</v>
      </c>
      <c r="O87" s="68" t="s">
        <v>33</v>
      </c>
      <c r="P87" s="68">
        <v>0</v>
      </c>
      <c r="Q87" s="68" t="s">
        <v>47</v>
      </c>
      <c r="R87" s="68">
        <v>0</v>
      </c>
      <c r="S87" s="68">
        <v>0</v>
      </c>
      <c r="T87" s="68">
        <v>0</v>
      </c>
      <c r="U87" s="68">
        <v>0</v>
      </c>
      <c r="V87" s="68">
        <v>2</v>
      </c>
      <c r="W87" s="68">
        <v>78</v>
      </c>
      <c r="X87" s="68">
        <v>113.1</v>
      </c>
      <c r="Y87" s="68">
        <v>1.3</v>
      </c>
      <c r="Z87" s="68">
        <v>5.4</v>
      </c>
      <c r="AA87" s="68" t="s">
        <v>588</v>
      </c>
      <c r="AB87" s="68">
        <v>1100</v>
      </c>
      <c r="AC87" s="68">
        <v>1100</v>
      </c>
      <c r="AD87" s="68">
        <v>1100</v>
      </c>
      <c r="AE87" s="70">
        <v>1016.9</v>
      </c>
    </row>
    <row r="88" spans="1:31">
      <c r="A88" s="71" t="s">
        <v>1290</v>
      </c>
      <c r="B88" s="72">
        <v>23.1</v>
      </c>
      <c r="C88" s="72">
        <v>20.6</v>
      </c>
      <c r="D88" s="72">
        <v>27.4</v>
      </c>
      <c r="E88" s="72">
        <v>23.2</v>
      </c>
      <c r="F88" s="72">
        <v>15.2</v>
      </c>
      <c r="G88" s="72" t="s">
        <v>96</v>
      </c>
      <c r="H88" s="72" t="s">
        <v>344</v>
      </c>
      <c r="I88" s="72" t="s">
        <v>93</v>
      </c>
      <c r="J88" s="72">
        <v>27.8</v>
      </c>
      <c r="K88" s="72">
        <v>27.2</v>
      </c>
      <c r="L88" s="72">
        <v>28.6</v>
      </c>
      <c r="M88" s="72" t="s">
        <v>55</v>
      </c>
      <c r="N88" s="72" t="s">
        <v>40</v>
      </c>
      <c r="O88" s="72" t="s">
        <v>51</v>
      </c>
      <c r="P88" s="72">
        <v>571.70000000000005</v>
      </c>
      <c r="Q88" s="72" t="s">
        <v>186</v>
      </c>
      <c r="R88" s="72">
        <v>0</v>
      </c>
      <c r="S88" s="72">
        <v>0</v>
      </c>
      <c r="T88" s="72">
        <v>0</v>
      </c>
      <c r="U88" s="72">
        <v>0</v>
      </c>
      <c r="V88" s="72">
        <v>2</v>
      </c>
      <c r="W88" s="72">
        <v>78</v>
      </c>
      <c r="X88" s="72">
        <v>113.1</v>
      </c>
      <c r="Y88" s="72">
        <v>2.2999999999999998</v>
      </c>
      <c r="Z88" s="72">
        <v>11.2</v>
      </c>
      <c r="AA88" s="72" t="s">
        <v>147</v>
      </c>
      <c r="AB88" s="72">
        <v>1100</v>
      </c>
      <c r="AC88" s="72">
        <v>1100</v>
      </c>
      <c r="AD88" s="72">
        <v>1100</v>
      </c>
      <c r="AE88" s="73">
        <v>1017.9</v>
      </c>
    </row>
    <row r="89" spans="1:31">
      <c r="A89" s="66" t="s">
        <v>1291</v>
      </c>
      <c r="B89" s="68">
        <v>27.3</v>
      </c>
      <c r="C89" s="68">
        <v>26.3</v>
      </c>
      <c r="D89" s="68">
        <v>29</v>
      </c>
      <c r="E89" s="68">
        <v>28.1</v>
      </c>
      <c r="F89" s="68">
        <v>17.5</v>
      </c>
      <c r="G89" s="68" t="s">
        <v>33</v>
      </c>
      <c r="H89" s="68" t="s">
        <v>334</v>
      </c>
      <c r="I89" s="68" t="s">
        <v>41</v>
      </c>
      <c r="J89" s="68">
        <v>27.7</v>
      </c>
      <c r="K89" s="68">
        <v>27.3</v>
      </c>
      <c r="L89" s="68">
        <v>28.2</v>
      </c>
      <c r="M89" s="68" t="s">
        <v>51</v>
      </c>
      <c r="N89" s="68" t="s">
        <v>40</v>
      </c>
      <c r="O89" s="68" t="s">
        <v>43</v>
      </c>
      <c r="P89" s="68">
        <v>858.4</v>
      </c>
      <c r="Q89" s="68" t="s">
        <v>56</v>
      </c>
      <c r="R89" s="68">
        <v>0</v>
      </c>
      <c r="S89" s="68">
        <v>0</v>
      </c>
      <c r="T89" s="68">
        <v>0</v>
      </c>
      <c r="U89" s="68">
        <v>0</v>
      </c>
      <c r="V89" s="68">
        <v>2</v>
      </c>
      <c r="W89" s="68">
        <v>78</v>
      </c>
      <c r="X89" s="68">
        <v>113.1</v>
      </c>
      <c r="Y89" s="68">
        <v>5.2</v>
      </c>
      <c r="Z89" s="68">
        <v>20.2</v>
      </c>
      <c r="AA89" s="68" t="s">
        <v>151</v>
      </c>
      <c r="AB89" s="68">
        <v>1100</v>
      </c>
      <c r="AC89" s="68">
        <v>1100</v>
      </c>
      <c r="AD89" s="68">
        <v>1100</v>
      </c>
      <c r="AE89" s="70">
        <v>1018.5</v>
      </c>
    </row>
    <row r="90" spans="1:31">
      <c r="A90" s="71" t="s">
        <v>1292</v>
      </c>
      <c r="B90" s="72">
        <v>27.8</v>
      </c>
      <c r="C90" s="72">
        <v>27</v>
      </c>
      <c r="D90" s="72">
        <v>28.8</v>
      </c>
      <c r="E90" s="72">
        <v>29.3</v>
      </c>
      <c r="F90" s="72">
        <v>19.7</v>
      </c>
      <c r="G90" s="72" t="s">
        <v>96</v>
      </c>
      <c r="H90" s="72" t="s">
        <v>87</v>
      </c>
      <c r="I90" s="72" t="s">
        <v>128</v>
      </c>
      <c r="J90" s="72">
        <v>28.3</v>
      </c>
      <c r="K90" s="72">
        <v>28.1</v>
      </c>
      <c r="L90" s="72">
        <v>28.4</v>
      </c>
      <c r="M90" s="72" t="s">
        <v>43</v>
      </c>
      <c r="N90" s="72" t="s">
        <v>87</v>
      </c>
      <c r="O90" s="72" t="s">
        <v>60</v>
      </c>
      <c r="P90" s="72">
        <v>642.4</v>
      </c>
      <c r="Q90" s="72" t="s">
        <v>88</v>
      </c>
      <c r="R90" s="72">
        <v>0</v>
      </c>
      <c r="S90" s="72">
        <v>0</v>
      </c>
      <c r="T90" s="72">
        <v>0</v>
      </c>
      <c r="U90" s="72">
        <v>0</v>
      </c>
      <c r="V90" s="72">
        <v>2</v>
      </c>
      <c r="W90" s="72">
        <v>78</v>
      </c>
      <c r="X90" s="72">
        <v>113.1</v>
      </c>
      <c r="Y90" s="72">
        <v>11.4</v>
      </c>
      <c r="Z90" s="72">
        <v>27.7</v>
      </c>
      <c r="AA90" s="72" t="s">
        <v>225</v>
      </c>
      <c r="AB90" s="72">
        <v>1100</v>
      </c>
      <c r="AC90" s="72">
        <v>1100</v>
      </c>
      <c r="AD90" s="72">
        <v>1100</v>
      </c>
      <c r="AE90" s="73">
        <v>1017.1</v>
      </c>
    </row>
    <row r="91" spans="1:31">
      <c r="A91" s="66" t="s">
        <v>1293</v>
      </c>
      <c r="B91" s="68">
        <v>27.3</v>
      </c>
      <c r="C91" s="68">
        <v>26.1</v>
      </c>
      <c r="D91" s="68">
        <v>27.9</v>
      </c>
      <c r="E91" s="68">
        <v>28.1</v>
      </c>
      <c r="F91" s="68">
        <v>17.7</v>
      </c>
      <c r="G91" s="68" t="s">
        <v>45</v>
      </c>
      <c r="H91" s="68" t="s">
        <v>52</v>
      </c>
      <c r="I91" s="68" t="s">
        <v>32</v>
      </c>
      <c r="J91" s="68">
        <v>28.5</v>
      </c>
      <c r="K91" s="68">
        <v>28.4</v>
      </c>
      <c r="L91" s="68">
        <v>28.7</v>
      </c>
      <c r="M91" s="68" t="s">
        <v>87</v>
      </c>
      <c r="N91" s="68" t="s">
        <v>55</v>
      </c>
      <c r="O91" s="68" t="s">
        <v>42</v>
      </c>
      <c r="P91" s="68">
        <v>68</v>
      </c>
      <c r="Q91" s="68" t="s">
        <v>47</v>
      </c>
      <c r="R91" s="68">
        <v>0</v>
      </c>
      <c r="S91" s="68">
        <v>0</v>
      </c>
      <c r="T91" s="68">
        <v>0</v>
      </c>
      <c r="U91" s="68">
        <v>0</v>
      </c>
      <c r="V91" s="68">
        <v>2</v>
      </c>
      <c r="W91" s="68">
        <v>78</v>
      </c>
      <c r="X91" s="68">
        <v>113.1</v>
      </c>
      <c r="Y91" s="68">
        <v>5.0999999999999996</v>
      </c>
      <c r="Z91" s="68">
        <v>25.6</v>
      </c>
      <c r="AA91" s="68" t="s">
        <v>155</v>
      </c>
      <c r="AB91" s="68">
        <v>1100</v>
      </c>
      <c r="AC91" s="68">
        <v>1100</v>
      </c>
      <c r="AD91" s="68">
        <v>1100</v>
      </c>
      <c r="AE91" s="70">
        <v>1017.5</v>
      </c>
    </row>
    <row r="92" spans="1:31">
      <c r="A92" s="71" t="s">
        <v>1294</v>
      </c>
      <c r="B92" s="72">
        <v>24.8</v>
      </c>
      <c r="C92" s="72">
        <v>23.9</v>
      </c>
      <c r="D92" s="72">
        <v>26.1</v>
      </c>
      <c r="E92" s="72">
        <v>24.8</v>
      </c>
      <c r="F92" s="72">
        <v>15.9</v>
      </c>
      <c r="G92" s="72" t="s">
        <v>31</v>
      </c>
      <c r="H92" s="72" t="s">
        <v>33</v>
      </c>
      <c r="I92" s="72" t="s">
        <v>39</v>
      </c>
      <c r="J92" s="72">
        <v>28.9</v>
      </c>
      <c r="K92" s="72">
        <v>28.5</v>
      </c>
      <c r="L92" s="72">
        <v>29.1</v>
      </c>
      <c r="M92" s="72" t="s">
        <v>89</v>
      </c>
      <c r="N92" s="72" t="s">
        <v>55</v>
      </c>
      <c r="O92" s="72" t="s">
        <v>51</v>
      </c>
      <c r="P92" s="72">
        <v>0</v>
      </c>
      <c r="Q92" s="72" t="s">
        <v>47</v>
      </c>
      <c r="R92" s="72">
        <v>0</v>
      </c>
      <c r="S92" s="72">
        <v>0</v>
      </c>
      <c r="T92" s="72">
        <v>0</v>
      </c>
      <c r="U92" s="72">
        <v>0</v>
      </c>
      <c r="V92" s="72">
        <v>2</v>
      </c>
      <c r="W92" s="72">
        <v>78</v>
      </c>
      <c r="X92" s="72">
        <v>113.1</v>
      </c>
      <c r="Y92" s="72">
        <v>1.1000000000000001</v>
      </c>
      <c r="Z92" s="72">
        <v>5.4</v>
      </c>
      <c r="AA92" s="72" t="s">
        <v>358</v>
      </c>
      <c r="AB92" s="72">
        <v>1100</v>
      </c>
      <c r="AC92" s="72">
        <v>1100</v>
      </c>
      <c r="AD92" s="72">
        <v>1100</v>
      </c>
      <c r="AE92" s="73">
        <v>1018.1</v>
      </c>
    </row>
    <row r="93" spans="1:31">
      <c r="A93" s="66" t="s">
        <v>1295</v>
      </c>
      <c r="B93" s="68">
        <v>23.1</v>
      </c>
      <c r="C93" s="68">
        <v>21.7</v>
      </c>
      <c r="D93" s="68">
        <v>24.5</v>
      </c>
      <c r="E93" s="68">
        <v>23.1</v>
      </c>
      <c r="F93" s="68">
        <v>15.4</v>
      </c>
      <c r="G93" s="68" t="s">
        <v>96</v>
      </c>
      <c r="H93" s="68" t="s">
        <v>33</v>
      </c>
      <c r="I93" s="68" t="s">
        <v>128</v>
      </c>
      <c r="J93" s="68">
        <v>28.9</v>
      </c>
      <c r="K93" s="68">
        <v>28.7</v>
      </c>
      <c r="L93" s="68">
        <v>29</v>
      </c>
      <c r="M93" s="68" t="s">
        <v>89</v>
      </c>
      <c r="N93" s="68" t="s">
        <v>89</v>
      </c>
      <c r="O93" s="68" t="s">
        <v>51</v>
      </c>
      <c r="P93" s="68">
        <v>0</v>
      </c>
      <c r="Q93" s="68" t="s">
        <v>47</v>
      </c>
      <c r="R93" s="68">
        <v>0</v>
      </c>
      <c r="S93" s="68">
        <v>0</v>
      </c>
      <c r="T93" s="68">
        <v>0</v>
      </c>
      <c r="U93" s="68">
        <v>0</v>
      </c>
      <c r="V93" s="68">
        <v>2</v>
      </c>
      <c r="W93" s="68">
        <v>78</v>
      </c>
      <c r="X93" s="68">
        <v>113.1</v>
      </c>
      <c r="Y93" s="68">
        <v>1.6</v>
      </c>
      <c r="Z93" s="68">
        <v>7.2</v>
      </c>
      <c r="AA93" s="68" t="s">
        <v>578</v>
      </c>
      <c r="AB93" s="68">
        <v>1100</v>
      </c>
      <c r="AC93" s="68">
        <v>1100</v>
      </c>
      <c r="AD93" s="68">
        <v>1100</v>
      </c>
      <c r="AE93" s="70">
        <v>1017.8</v>
      </c>
    </row>
    <row r="94" spans="1:31">
      <c r="A94" s="71" t="s">
        <v>1296</v>
      </c>
      <c r="B94" s="72">
        <v>23.6</v>
      </c>
      <c r="C94" s="72">
        <v>21.1</v>
      </c>
      <c r="D94" s="72">
        <v>27.8</v>
      </c>
      <c r="E94" s="72">
        <v>23.7</v>
      </c>
      <c r="F94" s="72">
        <v>15.6</v>
      </c>
      <c r="G94" s="72" t="s">
        <v>60</v>
      </c>
      <c r="H94" s="72" t="s">
        <v>51</v>
      </c>
      <c r="I94" s="72" t="s">
        <v>86</v>
      </c>
      <c r="J94" s="72">
        <v>27.8</v>
      </c>
      <c r="K94" s="72">
        <v>27.5</v>
      </c>
      <c r="L94" s="72">
        <v>28.8</v>
      </c>
      <c r="M94" s="72" t="s">
        <v>52</v>
      </c>
      <c r="N94" s="72" t="s">
        <v>40</v>
      </c>
      <c r="O94" s="72" t="s">
        <v>87</v>
      </c>
      <c r="P94" s="72">
        <v>518.79999999999995</v>
      </c>
      <c r="Q94" s="72" t="s">
        <v>186</v>
      </c>
      <c r="R94" s="72">
        <v>0</v>
      </c>
      <c r="S94" s="72">
        <v>0</v>
      </c>
      <c r="T94" s="72">
        <v>0</v>
      </c>
      <c r="U94" s="72">
        <v>0</v>
      </c>
      <c r="V94" s="72">
        <v>2</v>
      </c>
      <c r="W94" s="72">
        <v>78</v>
      </c>
      <c r="X94" s="72">
        <v>113.1</v>
      </c>
      <c r="Y94" s="72">
        <v>2.8</v>
      </c>
      <c r="Z94" s="72">
        <v>13</v>
      </c>
      <c r="AA94" s="72" t="s">
        <v>311</v>
      </c>
      <c r="AB94" s="72">
        <v>1100</v>
      </c>
      <c r="AC94" s="72">
        <v>1100</v>
      </c>
      <c r="AD94" s="72">
        <v>1100</v>
      </c>
      <c r="AE94" s="73">
        <v>1018.3</v>
      </c>
    </row>
    <row r="95" spans="1:31">
      <c r="A95" s="66" t="s">
        <v>1297</v>
      </c>
      <c r="B95" s="68">
        <v>28.9</v>
      </c>
      <c r="C95" s="68">
        <v>27.4</v>
      </c>
      <c r="D95" s="68">
        <v>30.9</v>
      </c>
      <c r="E95" s="68">
        <v>29.5</v>
      </c>
      <c r="F95" s="68">
        <v>17.399999999999999</v>
      </c>
      <c r="G95" s="68" t="s">
        <v>55</v>
      </c>
      <c r="H95" s="68" t="s">
        <v>179</v>
      </c>
      <c r="I95" s="68" t="s">
        <v>60</v>
      </c>
      <c r="J95" s="68">
        <v>28.4</v>
      </c>
      <c r="K95" s="68">
        <v>27.8</v>
      </c>
      <c r="L95" s="68">
        <v>29.2</v>
      </c>
      <c r="M95" s="68" t="s">
        <v>55</v>
      </c>
      <c r="N95" s="68" t="s">
        <v>107</v>
      </c>
      <c r="O95" s="68" t="s">
        <v>45</v>
      </c>
      <c r="P95" s="68">
        <v>734.4</v>
      </c>
      <c r="Q95" s="68" t="s">
        <v>38</v>
      </c>
      <c r="R95" s="68">
        <v>0</v>
      </c>
      <c r="S95" s="68">
        <v>0</v>
      </c>
      <c r="T95" s="68">
        <v>0</v>
      </c>
      <c r="U95" s="68">
        <v>0</v>
      </c>
      <c r="V95" s="68">
        <v>2</v>
      </c>
      <c r="W95" s="68">
        <v>78</v>
      </c>
      <c r="X95" s="68">
        <v>113.1</v>
      </c>
      <c r="Y95" s="68">
        <v>12.8</v>
      </c>
      <c r="Z95" s="68">
        <v>34.9</v>
      </c>
      <c r="AA95" s="68" t="s">
        <v>717</v>
      </c>
      <c r="AB95" s="68">
        <v>1100</v>
      </c>
      <c r="AC95" s="68">
        <v>1100</v>
      </c>
      <c r="AD95" s="68">
        <v>1100</v>
      </c>
      <c r="AE95" s="70">
        <v>1018.2</v>
      </c>
    </row>
    <row r="96" spans="1:31">
      <c r="A96" s="71" t="s">
        <v>1298</v>
      </c>
      <c r="B96" s="72">
        <v>31.2</v>
      </c>
      <c r="C96" s="72">
        <v>30.3</v>
      </c>
      <c r="D96" s="72">
        <v>31.8</v>
      </c>
      <c r="E96" s="72">
        <v>31</v>
      </c>
      <c r="F96" s="72">
        <v>15.6</v>
      </c>
      <c r="G96" s="72" t="s">
        <v>179</v>
      </c>
      <c r="H96" s="72" t="s">
        <v>420</v>
      </c>
      <c r="I96" s="72" t="s">
        <v>344</v>
      </c>
      <c r="J96" s="72">
        <v>29.5</v>
      </c>
      <c r="K96" s="72">
        <v>29.1</v>
      </c>
      <c r="L96" s="72">
        <v>29.8</v>
      </c>
      <c r="M96" s="72" t="s">
        <v>107</v>
      </c>
      <c r="N96" s="72" t="s">
        <v>132</v>
      </c>
      <c r="O96" s="72" t="s">
        <v>40</v>
      </c>
      <c r="P96" s="72">
        <v>629.4</v>
      </c>
      <c r="Q96" s="72" t="s">
        <v>88</v>
      </c>
      <c r="R96" s="72">
        <v>0</v>
      </c>
      <c r="S96" s="72">
        <v>0</v>
      </c>
      <c r="T96" s="72">
        <v>0</v>
      </c>
      <c r="U96" s="72">
        <v>0</v>
      </c>
      <c r="V96" s="72">
        <v>2</v>
      </c>
      <c r="W96" s="72">
        <v>78</v>
      </c>
      <c r="X96" s="72">
        <v>113.1</v>
      </c>
      <c r="Y96" s="72">
        <v>15.3</v>
      </c>
      <c r="Z96" s="72">
        <v>40.299999999999997</v>
      </c>
      <c r="AA96" s="72" t="s">
        <v>1091</v>
      </c>
      <c r="AB96" s="72">
        <v>1100</v>
      </c>
      <c r="AC96" s="72">
        <v>1100</v>
      </c>
      <c r="AD96" s="72">
        <v>1100</v>
      </c>
      <c r="AE96" s="73">
        <v>1016.4</v>
      </c>
    </row>
    <row r="97" spans="1:31">
      <c r="A97" s="66" t="s">
        <v>1299</v>
      </c>
      <c r="B97" s="68">
        <v>28.7</v>
      </c>
      <c r="C97" s="68">
        <v>26.9</v>
      </c>
      <c r="D97" s="68">
        <v>30.7</v>
      </c>
      <c r="E97" s="68">
        <v>28.8</v>
      </c>
      <c r="F97" s="68">
        <v>14.9</v>
      </c>
      <c r="G97" s="68" t="s">
        <v>334</v>
      </c>
      <c r="H97" s="68" t="s">
        <v>94</v>
      </c>
      <c r="I97" s="68" t="s">
        <v>134</v>
      </c>
      <c r="J97" s="68">
        <v>29.6</v>
      </c>
      <c r="K97" s="68">
        <v>29.2</v>
      </c>
      <c r="L97" s="68">
        <v>29.8</v>
      </c>
      <c r="M97" s="68" t="s">
        <v>107</v>
      </c>
      <c r="N97" s="68" t="s">
        <v>179</v>
      </c>
      <c r="O97" s="68" t="s">
        <v>130</v>
      </c>
      <c r="P97" s="68">
        <v>71.900000000000006</v>
      </c>
      <c r="Q97" s="68" t="s">
        <v>47</v>
      </c>
      <c r="R97" s="68">
        <v>0</v>
      </c>
      <c r="S97" s="68">
        <v>0</v>
      </c>
      <c r="T97" s="68">
        <v>0</v>
      </c>
      <c r="U97" s="68">
        <v>0</v>
      </c>
      <c r="V97" s="68">
        <v>2</v>
      </c>
      <c r="W97" s="68">
        <v>78</v>
      </c>
      <c r="X97" s="68">
        <v>113.1</v>
      </c>
      <c r="Y97" s="68">
        <v>6.4</v>
      </c>
      <c r="Z97" s="68">
        <v>20.2</v>
      </c>
      <c r="AA97" s="68" t="s">
        <v>872</v>
      </c>
      <c r="AB97" s="68">
        <v>1100</v>
      </c>
      <c r="AC97" s="68">
        <v>1100</v>
      </c>
      <c r="AD97" s="68">
        <v>1100</v>
      </c>
      <c r="AE97" s="70">
        <v>1016.7</v>
      </c>
    </row>
    <row r="98" spans="1:31">
      <c r="A98" s="71" t="s">
        <v>1300</v>
      </c>
      <c r="B98" s="72">
        <v>25.2</v>
      </c>
      <c r="C98" s="72">
        <v>23.7</v>
      </c>
      <c r="D98" s="72">
        <v>26.8</v>
      </c>
      <c r="E98" s="72">
        <v>25.2</v>
      </c>
      <c r="F98" s="72">
        <v>9.4</v>
      </c>
      <c r="G98" s="72" t="s">
        <v>94</v>
      </c>
      <c r="H98" s="72" t="s">
        <v>440</v>
      </c>
      <c r="I98" s="72" t="s">
        <v>233</v>
      </c>
      <c r="J98" s="72">
        <v>29.5</v>
      </c>
      <c r="K98" s="72">
        <v>29.2</v>
      </c>
      <c r="L98" s="72">
        <v>29.7</v>
      </c>
      <c r="M98" s="72" t="s">
        <v>132</v>
      </c>
      <c r="N98" s="72" t="s">
        <v>333</v>
      </c>
      <c r="O98" s="72" t="s">
        <v>233</v>
      </c>
      <c r="P98" s="72">
        <v>0</v>
      </c>
      <c r="Q98" s="72" t="s">
        <v>47</v>
      </c>
      <c r="R98" s="72">
        <v>0</v>
      </c>
      <c r="S98" s="72">
        <v>0</v>
      </c>
      <c r="T98" s="72">
        <v>0</v>
      </c>
      <c r="U98" s="72">
        <v>0</v>
      </c>
      <c r="V98" s="72">
        <v>2</v>
      </c>
      <c r="W98" s="72">
        <v>78</v>
      </c>
      <c r="X98" s="72">
        <v>113.1</v>
      </c>
      <c r="Y98" s="72">
        <v>3.8</v>
      </c>
      <c r="Z98" s="72">
        <v>11.2</v>
      </c>
      <c r="AA98" s="72" t="s">
        <v>115</v>
      </c>
      <c r="AB98" s="72">
        <v>1100</v>
      </c>
      <c r="AC98" s="72">
        <v>1100</v>
      </c>
      <c r="AD98" s="72">
        <v>1100</v>
      </c>
      <c r="AE98" s="73">
        <v>1016.6</v>
      </c>
    </row>
    <row r="99" spans="1:31">
      <c r="A99" s="66" t="s">
        <v>1301</v>
      </c>
      <c r="B99" s="68">
        <v>23.8</v>
      </c>
      <c r="C99" s="68">
        <v>22.5</v>
      </c>
      <c r="D99" s="68">
        <v>25.3</v>
      </c>
      <c r="E99" s="68">
        <v>23.8</v>
      </c>
      <c r="F99" s="68">
        <v>9.1999999999999993</v>
      </c>
      <c r="G99" s="68" t="s">
        <v>278</v>
      </c>
      <c r="H99" s="68" t="s">
        <v>36</v>
      </c>
      <c r="I99" s="68" t="s">
        <v>89</v>
      </c>
      <c r="J99" s="68">
        <v>29.3</v>
      </c>
      <c r="K99" s="68">
        <v>29</v>
      </c>
      <c r="L99" s="68">
        <v>29.5</v>
      </c>
      <c r="M99" s="68" t="s">
        <v>132</v>
      </c>
      <c r="N99" s="68" t="s">
        <v>179</v>
      </c>
      <c r="O99" s="68" t="s">
        <v>233</v>
      </c>
      <c r="P99" s="68">
        <v>0</v>
      </c>
      <c r="Q99" s="68" t="s">
        <v>47</v>
      </c>
      <c r="R99" s="68">
        <v>0</v>
      </c>
      <c r="S99" s="68">
        <v>0</v>
      </c>
      <c r="T99" s="68">
        <v>0</v>
      </c>
      <c r="U99" s="68">
        <v>0</v>
      </c>
      <c r="V99" s="68">
        <v>2</v>
      </c>
      <c r="W99" s="68">
        <v>78</v>
      </c>
      <c r="X99" s="68">
        <v>113.1</v>
      </c>
      <c r="Y99" s="68">
        <v>4.5</v>
      </c>
      <c r="Z99" s="68">
        <v>14.8</v>
      </c>
      <c r="AA99" s="68" t="s">
        <v>115</v>
      </c>
      <c r="AB99" s="68">
        <v>1100</v>
      </c>
      <c r="AC99" s="68">
        <v>1100</v>
      </c>
      <c r="AD99" s="68">
        <v>1100</v>
      </c>
      <c r="AE99" s="70">
        <v>1015</v>
      </c>
    </row>
    <row r="100" spans="1:31">
      <c r="A100" s="71" t="s">
        <v>1302</v>
      </c>
      <c r="B100" s="72">
        <v>25.6</v>
      </c>
      <c r="C100" s="72">
        <v>22.9</v>
      </c>
      <c r="D100" s="72">
        <v>28.9</v>
      </c>
      <c r="E100" s="72">
        <v>25.6</v>
      </c>
      <c r="F100" s="72">
        <v>10.4</v>
      </c>
      <c r="G100" s="72" t="s">
        <v>179</v>
      </c>
      <c r="H100" s="72" t="s">
        <v>429</v>
      </c>
      <c r="I100" s="72" t="s">
        <v>134</v>
      </c>
      <c r="J100" s="72">
        <v>28.1</v>
      </c>
      <c r="K100" s="72">
        <v>27.7</v>
      </c>
      <c r="L100" s="72">
        <v>29</v>
      </c>
      <c r="M100" s="72" t="s">
        <v>94</v>
      </c>
      <c r="N100" s="72" t="s">
        <v>137</v>
      </c>
      <c r="O100" s="72" t="s">
        <v>278</v>
      </c>
      <c r="P100" s="72">
        <v>478</v>
      </c>
      <c r="Q100" s="72" t="s">
        <v>174</v>
      </c>
      <c r="R100" s="72">
        <v>0</v>
      </c>
      <c r="S100" s="72">
        <v>0</v>
      </c>
      <c r="T100" s="72">
        <v>0</v>
      </c>
      <c r="U100" s="72">
        <v>0</v>
      </c>
      <c r="V100" s="72">
        <v>2</v>
      </c>
      <c r="W100" s="72">
        <v>78</v>
      </c>
      <c r="X100" s="72">
        <v>113.1</v>
      </c>
      <c r="Y100" s="72">
        <v>1.9</v>
      </c>
      <c r="Z100" s="72">
        <v>11.2</v>
      </c>
      <c r="AA100" s="72" t="s">
        <v>1047</v>
      </c>
      <c r="AB100" s="72">
        <v>1100</v>
      </c>
      <c r="AC100" s="72">
        <v>1100</v>
      </c>
      <c r="AD100" s="72">
        <v>1100</v>
      </c>
      <c r="AE100" s="73">
        <v>1014.3</v>
      </c>
    </row>
    <row r="101" spans="1:31">
      <c r="A101" s="66" t="s">
        <v>1303</v>
      </c>
      <c r="B101" s="68">
        <v>31</v>
      </c>
      <c r="C101" s="68">
        <v>28.6</v>
      </c>
      <c r="D101" s="68">
        <v>32.5</v>
      </c>
      <c r="E101" s="68">
        <v>33</v>
      </c>
      <c r="F101" s="68">
        <v>18.5</v>
      </c>
      <c r="G101" s="68" t="s">
        <v>134</v>
      </c>
      <c r="H101" s="68" t="s">
        <v>574</v>
      </c>
      <c r="I101" s="68" t="s">
        <v>41</v>
      </c>
      <c r="J101" s="68">
        <v>29.6</v>
      </c>
      <c r="K101" s="68">
        <v>28.3</v>
      </c>
      <c r="L101" s="68">
        <v>30.7</v>
      </c>
      <c r="M101" s="68" t="s">
        <v>134</v>
      </c>
      <c r="N101" s="68" t="s">
        <v>137</v>
      </c>
      <c r="O101" s="68" t="s">
        <v>31</v>
      </c>
      <c r="P101" s="68">
        <v>695.7</v>
      </c>
      <c r="Q101" s="68" t="s">
        <v>88</v>
      </c>
      <c r="R101" s="68">
        <v>0</v>
      </c>
      <c r="S101" s="68">
        <v>0</v>
      </c>
      <c r="T101" s="68">
        <v>0</v>
      </c>
      <c r="U101" s="68">
        <v>0</v>
      </c>
      <c r="V101" s="68">
        <v>2</v>
      </c>
      <c r="W101" s="68">
        <v>78</v>
      </c>
      <c r="X101" s="68">
        <v>113.1</v>
      </c>
      <c r="Y101" s="68">
        <v>9.5</v>
      </c>
      <c r="Z101" s="68">
        <v>33.1</v>
      </c>
      <c r="AA101" s="68" t="s">
        <v>745</v>
      </c>
      <c r="AB101" s="68">
        <v>1100</v>
      </c>
      <c r="AC101" s="68">
        <v>1100</v>
      </c>
      <c r="AD101" s="68">
        <v>1100</v>
      </c>
      <c r="AE101" s="70">
        <v>1014.3</v>
      </c>
    </row>
    <row r="102" spans="1:31">
      <c r="A102" s="71" t="s">
        <v>1304</v>
      </c>
      <c r="B102" s="72">
        <v>31.6</v>
      </c>
      <c r="C102" s="72">
        <v>29.8</v>
      </c>
      <c r="D102" s="72">
        <v>35.6</v>
      </c>
      <c r="E102" s="72">
        <v>35.700000000000003</v>
      </c>
      <c r="F102" s="72">
        <v>22.4</v>
      </c>
      <c r="G102" s="72" t="s">
        <v>31</v>
      </c>
      <c r="H102" s="72" t="s">
        <v>440</v>
      </c>
      <c r="I102" s="72" t="s">
        <v>59</v>
      </c>
      <c r="J102" s="72">
        <v>30.5</v>
      </c>
      <c r="K102" s="72">
        <v>30.4</v>
      </c>
      <c r="L102" s="72">
        <v>30.7</v>
      </c>
      <c r="M102" s="72" t="s">
        <v>45</v>
      </c>
      <c r="N102" s="72" t="s">
        <v>46</v>
      </c>
      <c r="O102" s="72" t="s">
        <v>31</v>
      </c>
      <c r="P102" s="72">
        <v>599.5</v>
      </c>
      <c r="Q102" s="72" t="s">
        <v>186</v>
      </c>
      <c r="R102" s="72">
        <v>0</v>
      </c>
      <c r="S102" s="72">
        <v>0</v>
      </c>
      <c r="T102" s="72">
        <v>0</v>
      </c>
      <c r="U102" s="72">
        <v>0</v>
      </c>
      <c r="V102" s="72">
        <v>2</v>
      </c>
      <c r="W102" s="72">
        <v>78</v>
      </c>
      <c r="X102" s="72">
        <v>113.1</v>
      </c>
      <c r="Y102" s="72">
        <v>13.6</v>
      </c>
      <c r="Z102" s="72">
        <v>36.700000000000003</v>
      </c>
      <c r="AA102" s="72" t="s">
        <v>373</v>
      </c>
      <c r="AB102" s="72">
        <v>1099.2</v>
      </c>
      <c r="AC102" s="72">
        <v>1098.5999999999999</v>
      </c>
      <c r="AD102" s="72">
        <v>1100</v>
      </c>
      <c r="AE102" s="73">
        <v>1012.4</v>
      </c>
    </row>
    <row r="103" spans="1:31">
      <c r="A103" s="66" t="s">
        <v>1305</v>
      </c>
      <c r="B103" s="68">
        <v>28.1</v>
      </c>
      <c r="C103" s="68">
        <v>27</v>
      </c>
      <c r="D103" s="68">
        <v>29.8</v>
      </c>
      <c r="E103" s="68">
        <v>30.8</v>
      </c>
      <c r="F103" s="68">
        <v>21.8</v>
      </c>
      <c r="G103" s="68" t="s">
        <v>128</v>
      </c>
      <c r="H103" s="68" t="s">
        <v>41</v>
      </c>
      <c r="I103" s="68" t="s">
        <v>62</v>
      </c>
      <c r="J103" s="68">
        <v>30.5</v>
      </c>
      <c r="K103" s="68">
        <v>30.3</v>
      </c>
      <c r="L103" s="68">
        <v>30.7</v>
      </c>
      <c r="M103" s="68" t="s">
        <v>43</v>
      </c>
      <c r="N103" s="68" t="s">
        <v>33</v>
      </c>
      <c r="O103" s="68" t="s">
        <v>31</v>
      </c>
      <c r="P103" s="68">
        <v>70.2</v>
      </c>
      <c r="Q103" s="68" t="s">
        <v>47</v>
      </c>
      <c r="R103" s="68">
        <v>0</v>
      </c>
      <c r="S103" s="68">
        <v>0</v>
      </c>
      <c r="T103" s="68">
        <v>0</v>
      </c>
      <c r="U103" s="68">
        <v>0</v>
      </c>
      <c r="V103" s="68">
        <v>2</v>
      </c>
      <c r="W103" s="68">
        <v>78</v>
      </c>
      <c r="X103" s="68">
        <v>113.1</v>
      </c>
      <c r="Y103" s="68">
        <v>7</v>
      </c>
      <c r="Z103" s="68">
        <v>22</v>
      </c>
      <c r="AA103" s="68" t="s">
        <v>369</v>
      </c>
      <c r="AB103" s="68">
        <v>1099.5</v>
      </c>
      <c r="AC103" s="68">
        <v>1098.8</v>
      </c>
      <c r="AD103" s="68">
        <v>1100</v>
      </c>
      <c r="AE103" s="70">
        <v>1012.9</v>
      </c>
    </row>
    <row r="104" spans="1:31">
      <c r="A104" s="71" t="s">
        <v>1306</v>
      </c>
      <c r="B104" s="72">
        <v>25.3</v>
      </c>
      <c r="C104" s="72">
        <v>23.2</v>
      </c>
      <c r="D104" s="72">
        <v>27</v>
      </c>
      <c r="E104" s="72">
        <v>25.5</v>
      </c>
      <c r="F104" s="72">
        <v>18.600000000000001</v>
      </c>
      <c r="G104" s="72" t="s">
        <v>91</v>
      </c>
      <c r="H104" s="72" t="s">
        <v>87</v>
      </c>
      <c r="I104" s="72" t="s">
        <v>67</v>
      </c>
      <c r="J104" s="72">
        <v>30.2</v>
      </c>
      <c r="K104" s="72">
        <v>29.9</v>
      </c>
      <c r="L104" s="72">
        <v>30.3</v>
      </c>
      <c r="M104" s="72" t="s">
        <v>46</v>
      </c>
      <c r="N104" s="72" t="s">
        <v>134</v>
      </c>
      <c r="O104" s="72" t="s">
        <v>45</v>
      </c>
      <c r="P104" s="72">
        <v>0</v>
      </c>
      <c r="Q104" s="72" t="s">
        <v>47</v>
      </c>
      <c r="R104" s="72">
        <v>0</v>
      </c>
      <c r="S104" s="72">
        <v>0</v>
      </c>
      <c r="T104" s="72">
        <v>0</v>
      </c>
      <c r="U104" s="72">
        <v>0</v>
      </c>
      <c r="V104" s="72">
        <v>2</v>
      </c>
      <c r="W104" s="72">
        <v>78</v>
      </c>
      <c r="X104" s="72">
        <v>113.1</v>
      </c>
      <c r="Y104" s="72">
        <v>3.3</v>
      </c>
      <c r="Z104" s="72">
        <v>13</v>
      </c>
      <c r="AA104" s="72" t="s">
        <v>815</v>
      </c>
      <c r="AB104" s="72">
        <v>1100</v>
      </c>
      <c r="AC104" s="72">
        <v>1100</v>
      </c>
      <c r="AD104" s="72">
        <v>1100</v>
      </c>
      <c r="AE104" s="73">
        <v>1013.7</v>
      </c>
    </row>
    <row r="105" spans="1:31">
      <c r="A105" s="66" t="s">
        <v>1307</v>
      </c>
      <c r="B105" s="68">
        <v>24.2</v>
      </c>
      <c r="C105" s="68">
        <v>22.7</v>
      </c>
      <c r="D105" s="68">
        <v>24.9</v>
      </c>
      <c r="E105" s="68">
        <v>24.2</v>
      </c>
      <c r="F105" s="68">
        <v>12.5</v>
      </c>
      <c r="G105" s="68" t="s">
        <v>134</v>
      </c>
      <c r="H105" s="68" t="s">
        <v>334</v>
      </c>
      <c r="I105" s="68" t="s">
        <v>43</v>
      </c>
      <c r="J105" s="68">
        <v>29.4</v>
      </c>
      <c r="K105" s="68">
        <v>28.9</v>
      </c>
      <c r="L105" s="68">
        <v>29.9</v>
      </c>
      <c r="M105" s="68" t="s">
        <v>107</v>
      </c>
      <c r="N105" s="68" t="s">
        <v>278</v>
      </c>
      <c r="O105" s="68" t="s">
        <v>134</v>
      </c>
      <c r="P105" s="68">
        <v>0</v>
      </c>
      <c r="Q105" s="68" t="s">
        <v>47</v>
      </c>
      <c r="R105" s="68">
        <v>0</v>
      </c>
      <c r="S105" s="68">
        <v>0</v>
      </c>
      <c r="T105" s="68">
        <v>0</v>
      </c>
      <c r="U105" s="68">
        <v>0</v>
      </c>
      <c r="V105" s="68">
        <v>2</v>
      </c>
      <c r="W105" s="68">
        <v>78</v>
      </c>
      <c r="X105" s="68">
        <v>113.1</v>
      </c>
      <c r="Y105" s="68">
        <v>3.9</v>
      </c>
      <c r="Z105" s="68">
        <v>13</v>
      </c>
      <c r="AA105" s="68" t="s">
        <v>153</v>
      </c>
      <c r="AB105" s="68">
        <v>1099.4000000000001</v>
      </c>
      <c r="AC105" s="68">
        <v>1098.9000000000001</v>
      </c>
      <c r="AD105" s="68">
        <v>1100</v>
      </c>
      <c r="AE105" s="70">
        <v>1012.6</v>
      </c>
    </row>
    <row r="106" spans="1:31">
      <c r="A106" s="71" t="s">
        <v>1308</v>
      </c>
      <c r="B106" s="72">
        <v>26.2</v>
      </c>
      <c r="C106" s="72">
        <v>23.5</v>
      </c>
      <c r="D106" s="72">
        <v>30.4</v>
      </c>
      <c r="E106" s="72">
        <v>26.4</v>
      </c>
      <c r="F106" s="72">
        <v>15.6</v>
      </c>
      <c r="G106" s="72" t="s">
        <v>51</v>
      </c>
      <c r="H106" s="72" t="s">
        <v>179</v>
      </c>
      <c r="I106" s="72" t="s">
        <v>35</v>
      </c>
      <c r="J106" s="72">
        <v>28.9</v>
      </c>
      <c r="K106" s="72">
        <v>28.7</v>
      </c>
      <c r="L106" s="72">
        <v>29.2</v>
      </c>
      <c r="M106" s="72" t="s">
        <v>344</v>
      </c>
      <c r="N106" s="72" t="s">
        <v>132</v>
      </c>
      <c r="O106" s="72" t="s">
        <v>89</v>
      </c>
      <c r="P106" s="72">
        <v>514.9</v>
      </c>
      <c r="Q106" s="72" t="s">
        <v>186</v>
      </c>
      <c r="R106" s="72">
        <v>0</v>
      </c>
      <c r="S106" s="72">
        <v>0</v>
      </c>
      <c r="T106" s="72">
        <v>0</v>
      </c>
      <c r="U106" s="72">
        <v>0</v>
      </c>
      <c r="V106" s="72">
        <v>2</v>
      </c>
      <c r="W106" s="72">
        <v>78</v>
      </c>
      <c r="X106" s="72">
        <v>113.1</v>
      </c>
      <c r="Y106" s="72">
        <v>3.3</v>
      </c>
      <c r="Z106" s="72">
        <v>11.2</v>
      </c>
      <c r="AA106" s="72" t="s">
        <v>675</v>
      </c>
      <c r="AB106" s="72">
        <v>1099.8</v>
      </c>
      <c r="AC106" s="72">
        <v>1098.9000000000001</v>
      </c>
      <c r="AD106" s="72">
        <v>1100</v>
      </c>
      <c r="AE106" s="73">
        <v>1013.6</v>
      </c>
    </row>
    <row r="107" spans="1:31">
      <c r="A107" s="66" t="s">
        <v>1309</v>
      </c>
      <c r="B107" s="68">
        <v>29.9</v>
      </c>
      <c r="C107" s="68">
        <v>26.9</v>
      </c>
      <c r="D107" s="68">
        <v>32.1</v>
      </c>
      <c r="E107" s="68">
        <v>30.6</v>
      </c>
      <c r="F107" s="68">
        <v>17.5</v>
      </c>
      <c r="G107" s="68" t="s">
        <v>52</v>
      </c>
      <c r="H107" s="68" t="s">
        <v>574</v>
      </c>
      <c r="I107" s="68" t="s">
        <v>93</v>
      </c>
      <c r="J107" s="68">
        <v>29.7</v>
      </c>
      <c r="K107" s="68">
        <v>28.9</v>
      </c>
      <c r="L107" s="68">
        <v>30.5</v>
      </c>
      <c r="M107" s="68" t="s">
        <v>40</v>
      </c>
      <c r="N107" s="68" t="s">
        <v>137</v>
      </c>
      <c r="O107" s="68" t="s">
        <v>39</v>
      </c>
      <c r="P107" s="68">
        <v>753.1</v>
      </c>
      <c r="Q107" s="68" t="s">
        <v>38</v>
      </c>
      <c r="R107" s="68">
        <v>0</v>
      </c>
      <c r="S107" s="68">
        <v>0</v>
      </c>
      <c r="T107" s="68">
        <v>0</v>
      </c>
      <c r="U107" s="68">
        <v>0</v>
      </c>
      <c r="V107" s="68">
        <v>2</v>
      </c>
      <c r="W107" s="68">
        <v>78</v>
      </c>
      <c r="X107" s="68">
        <v>113.1</v>
      </c>
      <c r="Y107" s="68">
        <v>8.4</v>
      </c>
      <c r="Z107" s="68">
        <v>27.7</v>
      </c>
      <c r="AA107" s="68" t="s">
        <v>1310</v>
      </c>
      <c r="AB107" s="68">
        <v>1100</v>
      </c>
      <c r="AC107" s="68">
        <v>1099.8</v>
      </c>
      <c r="AD107" s="68">
        <v>1100</v>
      </c>
      <c r="AE107" s="70">
        <v>1014.1</v>
      </c>
    </row>
    <row r="108" spans="1:31">
      <c r="A108" s="71" t="s">
        <v>1311</v>
      </c>
      <c r="B108" s="72">
        <v>29.6</v>
      </c>
      <c r="C108" s="72">
        <v>28.1</v>
      </c>
      <c r="D108" s="72">
        <v>31.3</v>
      </c>
      <c r="E108" s="72">
        <v>32.6</v>
      </c>
      <c r="F108" s="72">
        <v>21.9</v>
      </c>
      <c r="G108" s="72" t="s">
        <v>92</v>
      </c>
      <c r="H108" s="72" t="s">
        <v>51</v>
      </c>
      <c r="I108" s="72" t="s">
        <v>67</v>
      </c>
      <c r="J108" s="72">
        <v>30.4</v>
      </c>
      <c r="K108" s="72">
        <v>30.3</v>
      </c>
      <c r="L108" s="72">
        <v>30.7</v>
      </c>
      <c r="M108" s="72" t="s">
        <v>33</v>
      </c>
      <c r="N108" s="72" t="s">
        <v>89</v>
      </c>
      <c r="O108" s="72" t="s">
        <v>96</v>
      </c>
      <c r="P108" s="72">
        <v>628.6</v>
      </c>
      <c r="Q108" s="72" t="s">
        <v>88</v>
      </c>
      <c r="R108" s="72">
        <v>0</v>
      </c>
      <c r="S108" s="72">
        <v>0</v>
      </c>
      <c r="T108" s="72">
        <v>0</v>
      </c>
      <c r="U108" s="72">
        <v>0</v>
      </c>
      <c r="V108" s="72">
        <v>2</v>
      </c>
      <c r="W108" s="72">
        <v>78</v>
      </c>
      <c r="X108" s="72">
        <v>113.1</v>
      </c>
      <c r="Y108" s="72">
        <v>18.100000000000001</v>
      </c>
      <c r="Z108" s="72">
        <v>47.9</v>
      </c>
      <c r="AA108" s="72" t="s">
        <v>1312</v>
      </c>
      <c r="AB108" s="72">
        <v>1098.9000000000001</v>
      </c>
      <c r="AC108" s="72">
        <v>1098.2</v>
      </c>
      <c r="AD108" s="72">
        <v>1100</v>
      </c>
      <c r="AE108" s="73">
        <v>1012.1</v>
      </c>
    </row>
    <row r="109" spans="1:31">
      <c r="A109" s="66" t="s">
        <v>1313</v>
      </c>
      <c r="B109" s="68">
        <v>26.9</v>
      </c>
      <c r="C109" s="68">
        <v>26.1</v>
      </c>
      <c r="D109" s="68">
        <v>28.2</v>
      </c>
      <c r="E109" s="68">
        <v>29</v>
      </c>
      <c r="F109" s="68">
        <v>23.7</v>
      </c>
      <c r="G109" s="68" t="s">
        <v>80</v>
      </c>
      <c r="H109" s="68" t="s">
        <v>67</v>
      </c>
      <c r="I109" s="68" t="s">
        <v>114</v>
      </c>
      <c r="J109" s="68">
        <v>30.3</v>
      </c>
      <c r="K109" s="68">
        <v>30.2</v>
      </c>
      <c r="L109" s="68">
        <v>30.5</v>
      </c>
      <c r="M109" s="68" t="s">
        <v>41</v>
      </c>
      <c r="N109" s="68" t="s">
        <v>39</v>
      </c>
      <c r="O109" s="68" t="s">
        <v>32</v>
      </c>
      <c r="P109" s="68">
        <v>67.2</v>
      </c>
      <c r="Q109" s="68" t="s">
        <v>47</v>
      </c>
      <c r="R109" s="68">
        <v>0</v>
      </c>
      <c r="S109" s="68">
        <v>0</v>
      </c>
      <c r="T109" s="68">
        <v>0</v>
      </c>
      <c r="U109" s="68">
        <v>0</v>
      </c>
      <c r="V109" s="68">
        <v>2</v>
      </c>
      <c r="W109" s="68">
        <v>78</v>
      </c>
      <c r="X109" s="68">
        <v>113.1</v>
      </c>
      <c r="Y109" s="68">
        <v>10.3</v>
      </c>
      <c r="Z109" s="68">
        <v>34.9</v>
      </c>
      <c r="AA109" s="68" t="s">
        <v>592</v>
      </c>
      <c r="AB109" s="68">
        <v>1099</v>
      </c>
      <c r="AC109" s="68">
        <v>1098.2</v>
      </c>
      <c r="AD109" s="68">
        <v>1100</v>
      </c>
      <c r="AE109" s="70">
        <v>1012.2</v>
      </c>
    </row>
    <row r="110" spans="1:31">
      <c r="A110" s="71" t="s">
        <v>1314</v>
      </c>
      <c r="B110" s="72">
        <v>25.3</v>
      </c>
      <c r="C110" s="72">
        <v>24.6</v>
      </c>
      <c r="D110" s="72">
        <v>26.1</v>
      </c>
      <c r="E110" s="72">
        <v>25.3</v>
      </c>
      <c r="F110" s="72">
        <v>21.2</v>
      </c>
      <c r="G110" s="72" t="s">
        <v>63</v>
      </c>
      <c r="H110" s="72" t="s">
        <v>35</v>
      </c>
      <c r="I110" s="72" t="s">
        <v>114</v>
      </c>
      <c r="J110" s="72">
        <v>30.3</v>
      </c>
      <c r="K110" s="72">
        <v>30</v>
      </c>
      <c r="L110" s="72">
        <v>30.5</v>
      </c>
      <c r="M110" s="72" t="s">
        <v>39</v>
      </c>
      <c r="N110" s="72" t="s">
        <v>33</v>
      </c>
      <c r="O110" s="72" t="s">
        <v>92</v>
      </c>
      <c r="P110" s="72">
        <v>0</v>
      </c>
      <c r="Q110" s="72" t="s">
        <v>47</v>
      </c>
      <c r="R110" s="72">
        <v>0</v>
      </c>
      <c r="S110" s="72">
        <v>0</v>
      </c>
      <c r="T110" s="72">
        <v>0</v>
      </c>
      <c r="U110" s="72">
        <v>0</v>
      </c>
      <c r="V110" s="72">
        <v>0</v>
      </c>
      <c r="W110" s="72">
        <v>78</v>
      </c>
      <c r="X110" s="72">
        <v>113.1</v>
      </c>
      <c r="Y110" s="72">
        <v>4.5999999999999996</v>
      </c>
      <c r="Z110" s="72">
        <v>13</v>
      </c>
      <c r="AA110" s="72" t="s">
        <v>396</v>
      </c>
      <c r="AB110" s="72">
        <v>1099.4000000000001</v>
      </c>
      <c r="AC110" s="72">
        <v>1098.9000000000001</v>
      </c>
      <c r="AD110" s="72">
        <v>1100</v>
      </c>
      <c r="AE110" s="73">
        <v>1012.6</v>
      </c>
    </row>
    <row r="111" spans="1:31">
      <c r="A111" s="66" t="s">
        <v>1315</v>
      </c>
      <c r="B111" s="68">
        <v>24.8</v>
      </c>
      <c r="C111" s="68">
        <v>23.7</v>
      </c>
      <c r="D111" s="68">
        <v>26.3</v>
      </c>
      <c r="E111" s="68">
        <v>24.8</v>
      </c>
      <c r="F111" s="68">
        <v>18.8</v>
      </c>
      <c r="G111" s="68" t="s">
        <v>128</v>
      </c>
      <c r="H111" s="68" t="s">
        <v>41</v>
      </c>
      <c r="I111" s="68" t="s">
        <v>67</v>
      </c>
      <c r="J111" s="68">
        <v>29.7</v>
      </c>
      <c r="K111" s="68">
        <v>29.4</v>
      </c>
      <c r="L111" s="68">
        <v>30</v>
      </c>
      <c r="M111" s="68" t="s">
        <v>46</v>
      </c>
      <c r="N111" s="68" t="s">
        <v>46</v>
      </c>
      <c r="O111" s="68" t="s">
        <v>33</v>
      </c>
      <c r="P111" s="68">
        <v>0</v>
      </c>
      <c r="Q111" s="68" t="s">
        <v>47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78</v>
      </c>
      <c r="X111" s="68">
        <v>113.1</v>
      </c>
      <c r="Y111" s="68">
        <v>2</v>
      </c>
      <c r="Z111" s="68">
        <v>7.2</v>
      </c>
      <c r="AA111" s="68" t="s">
        <v>673</v>
      </c>
      <c r="AB111" s="68">
        <v>1099.2</v>
      </c>
      <c r="AC111" s="68">
        <v>1098.7</v>
      </c>
      <c r="AD111" s="68">
        <v>1099.5999999999999</v>
      </c>
      <c r="AE111" s="70">
        <v>1012.4</v>
      </c>
    </row>
    <row r="112" spans="1:31">
      <c r="A112" s="71" t="s">
        <v>1316</v>
      </c>
      <c r="B112" s="72">
        <v>24.6</v>
      </c>
      <c r="C112" s="72">
        <v>22.4</v>
      </c>
      <c r="D112" s="72">
        <v>28.6</v>
      </c>
      <c r="E112" s="72">
        <v>24.9</v>
      </c>
      <c r="F112" s="72">
        <v>17.2</v>
      </c>
      <c r="G112" s="72" t="s">
        <v>92</v>
      </c>
      <c r="H112" s="72" t="s">
        <v>87</v>
      </c>
      <c r="I112" s="72" t="s">
        <v>34</v>
      </c>
      <c r="J112" s="72">
        <v>29</v>
      </c>
      <c r="K112" s="72">
        <v>28.5</v>
      </c>
      <c r="L112" s="72">
        <v>29.4</v>
      </c>
      <c r="M112" s="72" t="s">
        <v>89</v>
      </c>
      <c r="N112" s="72" t="s">
        <v>130</v>
      </c>
      <c r="O112" s="72" t="s">
        <v>46</v>
      </c>
      <c r="P112" s="72">
        <v>527.5</v>
      </c>
      <c r="Q112" s="72" t="s">
        <v>186</v>
      </c>
      <c r="R112" s="72">
        <v>0</v>
      </c>
      <c r="S112" s="72">
        <v>0</v>
      </c>
      <c r="T112" s="72">
        <v>0</v>
      </c>
      <c r="U112" s="72">
        <v>0</v>
      </c>
      <c r="V112" s="72">
        <v>0</v>
      </c>
      <c r="W112" s="72">
        <v>78</v>
      </c>
      <c r="X112" s="72">
        <v>113.1</v>
      </c>
      <c r="Y112" s="72">
        <v>5.2</v>
      </c>
      <c r="Z112" s="72">
        <v>20.2</v>
      </c>
      <c r="AA112" s="72" t="s">
        <v>516</v>
      </c>
      <c r="AB112" s="72">
        <v>1099.0999999999999</v>
      </c>
      <c r="AC112" s="72">
        <v>1098.5999999999999</v>
      </c>
      <c r="AD112" s="72">
        <v>1099.8</v>
      </c>
      <c r="AE112" s="73">
        <v>1012.3</v>
      </c>
    </row>
    <row r="113" spans="1:31">
      <c r="A113" s="66" t="s">
        <v>1317</v>
      </c>
      <c r="B113" s="68">
        <v>29.1</v>
      </c>
      <c r="C113" s="68">
        <v>28.1</v>
      </c>
      <c r="D113" s="68">
        <v>30.3</v>
      </c>
      <c r="E113" s="68">
        <v>33</v>
      </c>
      <c r="F113" s="68">
        <v>23</v>
      </c>
      <c r="G113" s="68" t="s">
        <v>109</v>
      </c>
      <c r="H113" s="68" t="s">
        <v>33</v>
      </c>
      <c r="I113" s="68" t="s">
        <v>68</v>
      </c>
      <c r="J113" s="68">
        <v>29.6</v>
      </c>
      <c r="K113" s="68">
        <v>29.2</v>
      </c>
      <c r="L113" s="68">
        <v>29.8</v>
      </c>
      <c r="M113" s="68" t="s">
        <v>60</v>
      </c>
      <c r="N113" s="68" t="s">
        <v>87</v>
      </c>
      <c r="O113" s="68" t="s">
        <v>32</v>
      </c>
      <c r="P113" s="68">
        <v>777.3</v>
      </c>
      <c r="Q113" s="68" t="s">
        <v>38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78</v>
      </c>
      <c r="X113" s="68">
        <v>113.1</v>
      </c>
      <c r="Y113" s="68">
        <v>16.7</v>
      </c>
      <c r="Z113" s="68">
        <v>42.1</v>
      </c>
      <c r="AA113" s="68" t="s">
        <v>717</v>
      </c>
      <c r="AB113" s="68">
        <v>1099.5</v>
      </c>
      <c r="AC113" s="68">
        <v>1098.3</v>
      </c>
      <c r="AD113" s="68">
        <v>1100</v>
      </c>
      <c r="AE113" s="70">
        <v>1012.7</v>
      </c>
    </row>
    <row r="114" spans="1:31">
      <c r="A114" s="71" t="s">
        <v>1318</v>
      </c>
      <c r="B114" s="72">
        <v>29.9</v>
      </c>
      <c r="C114" s="72">
        <v>29</v>
      </c>
      <c r="D114" s="72">
        <v>31.1</v>
      </c>
      <c r="E114" s="72">
        <v>35</v>
      </c>
      <c r="F114" s="72">
        <v>24.1</v>
      </c>
      <c r="G114" s="72" t="s">
        <v>93</v>
      </c>
      <c r="H114" s="72" t="s">
        <v>32</v>
      </c>
      <c r="I114" s="72" t="s">
        <v>34</v>
      </c>
      <c r="J114" s="72">
        <v>30.2</v>
      </c>
      <c r="K114" s="72">
        <v>29.8</v>
      </c>
      <c r="L114" s="72">
        <v>30.4</v>
      </c>
      <c r="M114" s="72" t="s">
        <v>32</v>
      </c>
      <c r="N114" s="72" t="s">
        <v>92</v>
      </c>
      <c r="O114" s="72" t="s">
        <v>35</v>
      </c>
      <c r="P114" s="72">
        <v>659.4</v>
      </c>
      <c r="Q114" s="72" t="s">
        <v>88</v>
      </c>
      <c r="R114" s="72">
        <v>0</v>
      </c>
      <c r="S114" s="72">
        <v>0</v>
      </c>
      <c r="T114" s="72">
        <v>0</v>
      </c>
      <c r="U114" s="72">
        <v>0</v>
      </c>
      <c r="V114" s="72">
        <v>0</v>
      </c>
      <c r="W114" s="72">
        <v>78</v>
      </c>
      <c r="X114" s="72">
        <v>113.1</v>
      </c>
      <c r="Y114" s="72">
        <v>18.5</v>
      </c>
      <c r="Z114" s="72">
        <v>42.1</v>
      </c>
      <c r="AA114" s="72" t="s">
        <v>1091</v>
      </c>
      <c r="AB114" s="72">
        <v>1097.5</v>
      </c>
      <c r="AC114" s="72">
        <v>1096.7</v>
      </c>
      <c r="AD114" s="72">
        <v>1098.7</v>
      </c>
      <c r="AE114" s="73">
        <v>1010.7</v>
      </c>
    </row>
    <row r="115" spans="1:31">
      <c r="A115" s="66" t="s">
        <v>1319</v>
      </c>
      <c r="B115" s="68">
        <v>28.3</v>
      </c>
      <c r="C115" s="68">
        <v>27.4</v>
      </c>
      <c r="D115" s="68">
        <v>30.3</v>
      </c>
      <c r="E115" s="68">
        <v>31.5</v>
      </c>
      <c r="F115" s="68">
        <v>22.5</v>
      </c>
      <c r="G115" s="68" t="s">
        <v>93</v>
      </c>
      <c r="H115" s="68" t="s">
        <v>91</v>
      </c>
      <c r="I115" s="68" t="s">
        <v>68</v>
      </c>
      <c r="J115" s="68">
        <v>30.3</v>
      </c>
      <c r="K115" s="68">
        <v>30.1</v>
      </c>
      <c r="L115" s="68">
        <v>30.5</v>
      </c>
      <c r="M115" s="68" t="s">
        <v>96</v>
      </c>
      <c r="N115" s="68" t="s">
        <v>60</v>
      </c>
      <c r="O115" s="68" t="s">
        <v>32</v>
      </c>
      <c r="P115" s="68">
        <v>53.7</v>
      </c>
      <c r="Q115" s="68" t="s">
        <v>47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78</v>
      </c>
      <c r="X115" s="68">
        <v>113.1</v>
      </c>
      <c r="Y115" s="68">
        <v>8.1</v>
      </c>
      <c r="Z115" s="68">
        <v>27.7</v>
      </c>
      <c r="AA115" s="68" t="s">
        <v>1320</v>
      </c>
      <c r="AB115" s="68">
        <v>1098</v>
      </c>
      <c r="AC115" s="68">
        <v>1096.8</v>
      </c>
      <c r="AD115" s="68">
        <v>1099.4000000000001</v>
      </c>
      <c r="AE115" s="70">
        <v>1011.2</v>
      </c>
    </row>
    <row r="116" spans="1:31">
      <c r="A116" s="71" t="s">
        <v>1321</v>
      </c>
      <c r="B116" s="72">
        <v>25.8</v>
      </c>
      <c r="C116" s="72">
        <v>24.1</v>
      </c>
      <c r="D116" s="72">
        <v>27.4</v>
      </c>
      <c r="E116" s="72">
        <v>26.3</v>
      </c>
      <c r="F116" s="72">
        <v>21</v>
      </c>
      <c r="G116" s="72" t="s">
        <v>67</v>
      </c>
      <c r="H116" s="72" t="s">
        <v>93</v>
      </c>
      <c r="I116" s="72" t="s">
        <v>82</v>
      </c>
      <c r="J116" s="72">
        <v>30.2</v>
      </c>
      <c r="K116" s="72">
        <v>29.9</v>
      </c>
      <c r="L116" s="72">
        <v>30.3</v>
      </c>
      <c r="M116" s="72" t="s">
        <v>39</v>
      </c>
      <c r="N116" s="72" t="s">
        <v>43</v>
      </c>
      <c r="O116" s="72" t="s">
        <v>60</v>
      </c>
      <c r="P116" s="72">
        <v>0</v>
      </c>
      <c r="Q116" s="72" t="s">
        <v>47</v>
      </c>
      <c r="R116" s="72">
        <v>0</v>
      </c>
      <c r="S116" s="72">
        <v>0</v>
      </c>
      <c r="T116" s="72">
        <v>0</v>
      </c>
      <c r="U116" s="72">
        <v>0</v>
      </c>
      <c r="V116" s="72">
        <v>0</v>
      </c>
      <c r="W116" s="72">
        <v>78</v>
      </c>
      <c r="X116" s="72">
        <v>113.1</v>
      </c>
      <c r="Y116" s="72">
        <v>1.7</v>
      </c>
      <c r="Z116" s="72">
        <v>9.4</v>
      </c>
      <c r="AA116" s="72" t="s">
        <v>434</v>
      </c>
      <c r="AB116" s="72">
        <v>1099.5</v>
      </c>
      <c r="AC116" s="72">
        <v>1099</v>
      </c>
      <c r="AD116" s="72">
        <v>1100</v>
      </c>
      <c r="AE116" s="73">
        <v>1012.7</v>
      </c>
    </row>
    <row r="117" spans="1:31">
      <c r="A117" s="66" t="s">
        <v>1322</v>
      </c>
      <c r="B117" s="68">
        <v>24.6</v>
      </c>
      <c r="C117" s="68">
        <v>23.1</v>
      </c>
      <c r="D117" s="68">
        <v>25.9</v>
      </c>
      <c r="E117" s="68">
        <v>24.6</v>
      </c>
      <c r="F117" s="68">
        <v>20.5</v>
      </c>
      <c r="G117" s="68" t="s">
        <v>63</v>
      </c>
      <c r="H117" s="68" t="s">
        <v>86</v>
      </c>
      <c r="I117" s="68" t="s">
        <v>77</v>
      </c>
      <c r="J117" s="68">
        <v>29.7</v>
      </c>
      <c r="K117" s="68">
        <v>29.5</v>
      </c>
      <c r="L117" s="68">
        <v>29.9</v>
      </c>
      <c r="M117" s="68" t="s">
        <v>31</v>
      </c>
      <c r="N117" s="68" t="s">
        <v>43</v>
      </c>
      <c r="O117" s="68" t="s">
        <v>39</v>
      </c>
      <c r="P117" s="68">
        <v>0</v>
      </c>
      <c r="Q117" s="68" t="s">
        <v>47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78</v>
      </c>
      <c r="X117" s="68">
        <v>113.1</v>
      </c>
      <c r="Y117" s="68">
        <v>0.8</v>
      </c>
      <c r="Z117" s="68">
        <v>5.4</v>
      </c>
      <c r="AA117" s="68" t="s">
        <v>329</v>
      </c>
      <c r="AB117" s="68">
        <v>1099.5999999999999</v>
      </c>
      <c r="AC117" s="68">
        <v>1099.2</v>
      </c>
      <c r="AD117" s="68">
        <v>1099.9000000000001</v>
      </c>
      <c r="AE117" s="70">
        <v>1012.8</v>
      </c>
    </row>
    <row r="118" spans="1:31">
      <c r="A118" s="71" t="s">
        <v>1323</v>
      </c>
      <c r="B118" s="72">
        <v>24.6</v>
      </c>
      <c r="C118" s="72">
        <v>22.5</v>
      </c>
      <c r="D118" s="72">
        <v>27.9</v>
      </c>
      <c r="E118" s="72">
        <v>25.2</v>
      </c>
      <c r="F118" s="72">
        <v>20.399999999999999</v>
      </c>
      <c r="G118" s="72" t="s">
        <v>63</v>
      </c>
      <c r="H118" s="72" t="s">
        <v>86</v>
      </c>
      <c r="I118" s="72" t="s">
        <v>77</v>
      </c>
      <c r="J118" s="72">
        <v>29.2</v>
      </c>
      <c r="K118" s="72">
        <v>28.9</v>
      </c>
      <c r="L118" s="72">
        <v>29.5</v>
      </c>
      <c r="M118" s="72" t="s">
        <v>42</v>
      </c>
      <c r="N118" s="72" t="s">
        <v>45</v>
      </c>
      <c r="O118" s="72" t="s">
        <v>35</v>
      </c>
      <c r="P118" s="72">
        <v>673.7</v>
      </c>
      <c r="Q118" s="72" t="s">
        <v>88</v>
      </c>
      <c r="R118" s="72">
        <v>0</v>
      </c>
      <c r="S118" s="72">
        <v>0</v>
      </c>
      <c r="T118" s="72">
        <v>0</v>
      </c>
      <c r="U118" s="72">
        <v>0</v>
      </c>
      <c r="V118" s="72">
        <v>0</v>
      </c>
      <c r="W118" s="72">
        <v>78</v>
      </c>
      <c r="X118" s="72">
        <v>113.1</v>
      </c>
      <c r="Y118" s="72">
        <v>2.7</v>
      </c>
      <c r="Z118" s="72">
        <v>14.8</v>
      </c>
      <c r="AA118" s="72" t="s">
        <v>155</v>
      </c>
      <c r="AB118" s="72">
        <v>1100</v>
      </c>
      <c r="AC118" s="72">
        <v>1099.5</v>
      </c>
      <c r="AD118" s="72">
        <v>1100</v>
      </c>
      <c r="AE118" s="73">
        <v>1013.8</v>
      </c>
    </row>
    <row r="119" spans="1:31">
      <c r="A119" s="66" t="s">
        <v>1324</v>
      </c>
      <c r="B119" s="68">
        <v>27.3</v>
      </c>
      <c r="C119" s="68">
        <v>26.7</v>
      </c>
      <c r="D119" s="68">
        <v>28.2</v>
      </c>
      <c r="E119" s="68">
        <v>30.3</v>
      </c>
      <c r="F119" s="68">
        <v>23.4</v>
      </c>
      <c r="G119" s="68" t="s">
        <v>82</v>
      </c>
      <c r="H119" s="68" t="s">
        <v>37</v>
      </c>
      <c r="I119" s="68" t="s">
        <v>80</v>
      </c>
      <c r="J119" s="68">
        <v>28.7</v>
      </c>
      <c r="K119" s="68">
        <v>28.1</v>
      </c>
      <c r="L119" s="68">
        <v>29.3</v>
      </c>
      <c r="M119" s="68" t="s">
        <v>109</v>
      </c>
      <c r="N119" s="68" t="s">
        <v>32</v>
      </c>
      <c r="O119" s="68" t="s">
        <v>62</v>
      </c>
      <c r="P119" s="68">
        <v>884.5</v>
      </c>
      <c r="Q119" s="68" t="s">
        <v>56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78</v>
      </c>
      <c r="X119" s="68">
        <v>113.1</v>
      </c>
      <c r="Y119" s="68">
        <v>6.6</v>
      </c>
      <c r="Z119" s="68">
        <v>18.399999999999999</v>
      </c>
      <c r="AA119" s="68" t="s">
        <v>1325</v>
      </c>
      <c r="AB119" s="68">
        <v>1100</v>
      </c>
      <c r="AC119" s="68">
        <v>1100</v>
      </c>
      <c r="AD119" s="68">
        <v>1100</v>
      </c>
      <c r="AE119" s="70">
        <v>1014.5</v>
      </c>
    </row>
    <row r="120" spans="1:31">
      <c r="A120" s="71" t="s">
        <v>1326</v>
      </c>
      <c r="B120" s="72">
        <v>27.1</v>
      </c>
      <c r="C120" s="72">
        <v>26.6</v>
      </c>
      <c r="D120" s="72">
        <v>27.7</v>
      </c>
      <c r="E120" s="72">
        <v>29.6</v>
      </c>
      <c r="F120" s="72">
        <v>22.9</v>
      </c>
      <c r="G120" s="72" t="s">
        <v>63</v>
      </c>
      <c r="H120" s="72" t="s">
        <v>67</v>
      </c>
      <c r="I120" s="72" t="s">
        <v>65</v>
      </c>
      <c r="J120" s="72">
        <v>28.3</v>
      </c>
      <c r="K120" s="72">
        <v>28</v>
      </c>
      <c r="L120" s="72">
        <v>28.6</v>
      </c>
      <c r="M120" s="72" t="s">
        <v>109</v>
      </c>
      <c r="N120" s="72" t="s">
        <v>128</v>
      </c>
      <c r="O120" s="72" t="s">
        <v>86</v>
      </c>
      <c r="P120" s="72">
        <v>662</v>
      </c>
      <c r="Q120" s="72" t="s">
        <v>88</v>
      </c>
      <c r="R120" s="72">
        <v>0</v>
      </c>
      <c r="S120" s="72">
        <v>0</v>
      </c>
      <c r="T120" s="72">
        <v>0</v>
      </c>
      <c r="U120" s="72">
        <v>0</v>
      </c>
      <c r="V120" s="72">
        <v>0</v>
      </c>
      <c r="W120" s="72">
        <v>78</v>
      </c>
      <c r="X120" s="72">
        <v>113.1</v>
      </c>
      <c r="Y120" s="72">
        <v>5.3</v>
      </c>
      <c r="Z120" s="72">
        <v>14.8</v>
      </c>
      <c r="AA120" s="72" t="s">
        <v>37</v>
      </c>
      <c r="AB120" s="72">
        <v>1100</v>
      </c>
      <c r="AC120" s="72">
        <v>1099.9000000000001</v>
      </c>
      <c r="AD120" s="72">
        <v>1100</v>
      </c>
      <c r="AE120" s="73">
        <v>1013.5</v>
      </c>
    </row>
    <row r="121" spans="1:31">
      <c r="A121" s="66" t="s">
        <v>1327</v>
      </c>
      <c r="B121" s="68">
        <v>26.8</v>
      </c>
      <c r="C121" s="68">
        <v>26.4</v>
      </c>
      <c r="D121" s="68">
        <v>27</v>
      </c>
      <c r="E121" s="68">
        <v>28</v>
      </c>
      <c r="F121" s="68">
        <v>21.4</v>
      </c>
      <c r="G121" s="68" t="s">
        <v>62</v>
      </c>
      <c r="H121" s="68" t="s">
        <v>91</v>
      </c>
      <c r="I121" s="68" t="s">
        <v>82</v>
      </c>
      <c r="J121" s="68">
        <v>28.6</v>
      </c>
      <c r="K121" s="68">
        <v>28.2</v>
      </c>
      <c r="L121" s="68">
        <v>29.2</v>
      </c>
      <c r="M121" s="68" t="s">
        <v>32</v>
      </c>
      <c r="N121" s="68" t="s">
        <v>41</v>
      </c>
      <c r="O121" s="68" t="s">
        <v>93</v>
      </c>
      <c r="P121" s="68">
        <v>52.9</v>
      </c>
      <c r="Q121" s="68" t="s">
        <v>47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78</v>
      </c>
      <c r="X121" s="68">
        <v>113.1</v>
      </c>
      <c r="Y121" s="68">
        <v>3.3</v>
      </c>
      <c r="Z121" s="68">
        <v>18.399999999999999</v>
      </c>
      <c r="AA121" s="68" t="s">
        <v>574</v>
      </c>
      <c r="AB121" s="68">
        <v>1100</v>
      </c>
      <c r="AC121" s="68">
        <v>1100</v>
      </c>
      <c r="AD121" s="68">
        <v>1100</v>
      </c>
      <c r="AE121" s="70">
        <v>1014.8</v>
      </c>
    </row>
    <row r="122" spans="1:31">
      <c r="A122" s="71" t="s">
        <v>1328</v>
      </c>
      <c r="B122" s="72">
        <v>25.9</v>
      </c>
      <c r="C122" s="72">
        <v>25.6</v>
      </c>
      <c r="D122" s="72">
        <v>26.4</v>
      </c>
      <c r="E122" s="72">
        <v>25.9</v>
      </c>
      <c r="F122" s="72">
        <v>21</v>
      </c>
      <c r="G122" s="72" t="s">
        <v>37</v>
      </c>
      <c r="H122" s="72" t="s">
        <v>86</v>
      </c>
      <c r="I122" s="72" t="s">
        <v>68</v>
      </c>
      <c r="J122" s="72">
        <v>29.2</v>
      </c>
      <c r="K122" s="72">
        <v>29.1</v>
      </c>
      <c r="L122" s="72">
        <v>29.3</v>
      </c>
      <c r="M122" s="72" t="s">
        <v>41</v>
      </c>
      <c r="N122" s="72" t="s">
        <v>60</v>
      </c>
      <c r="O122" s="72" t="s">
        <v>92</v>
      </c>
      <c r="P122" s="72">
        <v>0</v>
      </c>
      <c r="Q122" s="72" t="s">
        <v>47</v>
      </c>
      <c r="R122" s="72">
        <v>0</v>
      </c>
      <c r="S122" s="72">
        <v>0</v>
      </c>
      <c r="T122" s="72">
        <v>0</v>
      </c>
      <c r="U122" s="72">
        <v>0</v>
      </c>
      <c r="V122" s="72">
        <v>0</v>
      </c>
      <c r="W122" s="72">
        <v>78</v>
      </c>
      <c r="X122" s="72">
        <v>113.1</v>
      </c>
      <c r="Y122" s="72">
        <v>10.8</v>
      </c>
      <c r="Z122" s="72">
        <v>47.9</v>
      </c>
      <c r="AA122" s="72" t="s">
        <v>1118</v>
      </c>
      <c r="AB122" s="72">
        <v>1100</v>
      </c>
      <c r="AC122" s="72">
        <v>1100</v>
      </c>
      <c r="AD122" s="72">
        <v>1100</v>
      </c>
      <c r="AE122" s="73">
        <v>1015.9</v>
      </c>
    </row>
    <row r="123" spans="1:31">
      <c r="A123" s="66" t="s">
        <v>1329</v>
      </c>
      <c r="B123" s="68">
        <v>25.6</v>
      </c>
      <c r="C123" s="68">
        <v>25.2</v>
      </c>
      <c r="D123" s="68">
        <v>25.9</v>
      </c>
      <c r="E123" s="68">
        <v>25.6</v>
      </c>
      <c r="F123" s="68">
        <v>20.5</v>
      </c>
      <c r="G123" s="68" t="s">
        <v>62</v>
      </c>
      <c r="H123" s="68" t="s">
        <v>93</v>
      </c>
      <c r="I123" s="68" t="s">
        <v>34</v>
      </c>
      <c r="J123" s="68">
        <v>29.1</v>
      </c>
      <c r="K123" s="68">
        <v>28.9</v>
      </c>
      <c r="L123" s="68">
        <v>29.1</v>
      </c>
      <c r="M123" s="68" t="s">
        <v>60</v>
      </c>
      <c r="N123" s="68" t="s">
        <v>39</v>
      </c>
      <c r="O123" s="68" t="s">
        <v>60</v>
      </c>
      <c r="P123" s="68">
        <v>0</v>
      </c>
      <c r="Q123" s="68" t="s">
        <v>47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78</v>
      </c>
      <c r="X123" s="68">
        <v>113.1</v>
      </c>
      <c r="Y123" s="68">
        <v>7.2</v>
      </c>
      <c r="Z123" s="68">
        <v>34.9</v>
      </c>
      <c r="AA123" s="68" t="s">
        <v>184</v>
      </c>
      <c r="AB123" s="68">
        <v>1100</v>
      </c>
      <c r="AC123" s="68">
        <v>1100</v>
      </c>
      <c r="AD123" s="68">
        <v>1100</v>
      </c>
      <c r="AE123" s="70">
        <v>1015.6</v>
      </c>
    </row>
    <row r="124" spans="1:31">
      <c r="A124" s="71" t="s">
        <v>1330</v>
      </c>
      <c r="B124" s="72">
        <v>25.5</v>
      </c>
      <c r="C124" s="72">
        <v>24.9</v>
      </c>
      <c r="D124" s="72">
        <v>26.4</v>
      </c>
      <c r="E124" s="72">
        <v>25.5</v>
      </c>
      <c r="F124" s="72">
        <v>20.399999999999999</v>
      </c>
      <c r="G124" s="72" t="s">
        <v>62</v>
      </c>
      <c r="H124" s="72" t="s">
        <v>93</v>
      </c>
      <c r="I124" s="72" t="s">
        <v>34</v>
      </c>
      <c r="J124" s="72">
        <v>28.8</v>
      </c>
      <c r="K124" s="72">
        <v>28.7</v>
      </c>
      <c r="L124" s="72">
        <v>29</v>
      </c>
      <c r="M124" s="72" t="s">
        <v>39</v>
      </c>
      <c r="N124" s="72" t="s">
        <v>39</v>
      </c>
      <c r="O124" s="72" t="s">
        <v>96</v>
      </c>
      <c r="P124" s="72">
        <v>274.5</v>
      </c>
      <c r="Q124" s="72" t="s">
        <v>74</v>
      </c>
      <c r="R124" s="72">
        <v>0</v>
      </c>
      <c r="S124" s="72">
        <v>0</v>
      </c>
      <c r="T124" s="72">
        <v>0</v>
      </c>
      <c r="U124" s="72">
        <v>0</v>
      </c>
      <c r="V124" s="72">
        <v>0</v>
      </c>
      <c r="W124" s="72">
        <v>78</v>
      </c>
      <c r="X124" s="72">
        <v>113.1</v>
      </c>
      <c r="Y124" s="72">
        <v>6.5</v>
      </c>
      <c r="Z124" s="72">
        <v>20.2</v>
      </c>
      <c r="AA124" s="72" t="s">
        <v>337</v>
      </c>
      <c r="AB124" s="72">
        <v>1100</v>
      </c>
      <c r="AC124" s="72">
        <v>1100</v>
      </c>
      <c r="AD124" s="72">
        <v>1100</v>
      </c>
      <c r="AE124" s="73">
        <v>1016.5</v>
      </c>
    </row>
    <row r="125" spans="1:31">
      <c r="A125" s="66" t="s">
        <v>1331</v>
      </c>
      <c r="B125" s="68">
        <v>27.1</v>
      </c>
      <c r="C125" s="68">
        <v>26</v>
      </c>
      <c r="D125" s="68">
        <v>28</v>
      </c>
      <c r="E125" s="68">
        <v>29.2</v>
      </c>
      <c r="F125" s="68">
        <v>22.2</v>
      </c>
      <c r="G125" s="68" t="s">
        <v>37</v>
      </c>
      <c r="H125" s="68" t="s">
        <v>109</v>
      </c>
      <c r="I125" s="68" t="s">
        <v>68</v>
      </c>
      <c r="J125" s="68">
        <v>28.6</v>
      </c>
      <c r="K125" s="68">
        <v>28.4</v>
      </c>
      <c r="L125" s="68">
        <v>29</v>
      </c>
      <c r="M125" s="68" t="s">
        <v>32</v>
      </c>
      <c r="N125" s="68" t="s">
        <v>96</v>
      </c>
      <c r="O125" s="68" t="s">
        <v>59</v>
      </c>
      <c r="P125" s="68">
        <v>856.4</v>
      </c>
      <c r="Q125" s="68" t="s">
        <v>56</v>
      </c>
      <c r="R125" s="68">
        <v>0</v>
      </c>
      <c r="S125" s="68">
        <v>0</v>
      </c>
      <c r="T125" s="68">
        <v>0</v>
      </c>
      <c r="U125" s="68">
        <v>0</v>
      </c>
      <c r="V125" s="68">
        <v>0</v>
      </c>
      <c r="W125" s="68">
        <v>78</v>
      </c>
      <c r="X125" s="68">
        <v>113.1</v>
      </c>
      <c r="Y125" s="68">
        <v>5.0999999999999996</v>
      </c>
      <c r="Z125" s="68">
        <v>20.2</v>
      </c>
      <c r="AA125" s="68" t="s">
        <v>580</v>
      </c>
      <c r="AB125" s="68">
        <v>1100</v>
      </c>
      <c r="AC125" s="68">
        <v>1100</v>
      </c>
      <c r="AD125" s="68">
        <v>1100</v>
      </c>
      <c r="AE125" s="70">
        <v>1017.8</v>
      </c>
    </row>
    <row r="126" spans="1:31">
      <c r="A126" s="71" t="s">
        <v>1332</v>
      </c>
      <c r="B126" s="72">
        <v>27.1</v>
      </c>
      <c r="C126" s="72">
        <v>26.5</v>
      </c>
      <c r="D126" s="72">
        <v>27.7</v>
      </c>
      <c r="E126" s="72">
        <v>29</v>
      </c>
      <c r="F126" s="72">
        <v>21.7</v>
      </c>
      <c r="G126" s="72" t="s">
        <v>62</v>
      </c>
      <c r="H126" s="72" t="s">
        <v>59</v>
      </c>
      <c r="I126" s="72" t="s">
        <v>63</v>
      </c>
      <c r="J126" s="72">
        <v>28.1</v>
      </c>
      <c r="K126" s="72">
        <v>27.8</v>
      </c>
      <c r="L126" s="72">
        <v>28.7</v>
      </c>
      <c r="M126" s="72" t="s">
        <v>35</v>
      </c>
      <c r="N126" s="72" t="s">
        <v>41</v>
      </c>
      <c r="O126" s="72" t="s">
        <v>59</v>
      </c>
      <c r="P126" s="72">
        <v>802.9</v>
      </c>
      <c r="Q126" s="72" t="s">
        <v>38</v>
      </c>
      <c r="R126" s="72">
        <v>0</v>
      </c>
      <c r="S126" s="72">
        <v>0</v>
      </c>
      <c r="T126" s="72">
        <v>0</v>
      </c>
      <c r="U126" s="72">
        <v>0</v>
      </c>
      <c r="V126" s="72">
        <v>0</v>
      </c>
      <c r="W126" s="72">
        <v>78</v>
      </c>
      <c r="X126" s="72">
        <v>113.1</v>
      </c>
      <c r="Y126" s="72">
        <v>4.5</v>
      </c>
      <c r="Z126" s="72">
        <v>16.600000000000001</v>
      </c>
      <c r="AA126" s="72" t="s">
        <v>31</v>
      </c>
      <c r="AB126" s="72">
        <v>1100</v>
      </c>
      <c r="AC126" s="72">
        <v>1100</v>
      </c>
      <c r="AD126" s="72">
        <v>1100</v>
      </c>
      <c r="AE126" s="73">
        <v>1017.3</v>
      </c>
    </row>
    <row r="127" spans="1:31">
      <c r="A127" s="66" t="s">
        <v>1333</v>
      </c>
      <c r="B127" s="68">
        <v>26</v>
      </c>
      <c r="C127" s="68">
        <v>25.7</v>
      </c>
      <c r="D127" s="68">
        <v>26.5</v>
      </c>
      <c r="E127" s="68">
        <v>26</v>
      </c>
      <c r="F127" s="68">
        <v>21.4</v>
      </c>
      <c r="G127" s="68" t="s">
        <v>34</v>
      </c>
      <c r="H127" s="68" t="s">
        <v>62</v>
      </c>
      <c r="I127" s="68" t="s">
        <v>63</v>
      </c>
      <c r="J127" s="68">
        <v>27.6</v>
      </c>
      <c r="K127" s="68">
        <v>27.5</v>
      </c>
      <c r="L127" s="68">
        <v>27.8</v>
      </c>
      <c r="M127" s="68" t="s">
        <v>91</v>
      </c>
      <c r="N127" s="68" t="s">
        <v>35</v>
      </c>
      <c r="O127" s="68" t="s">
        <v>59</v>
      </c>
      <c r="P127" s="68">
        <v>67.7</v>
      </c>
      <c r="Q127" s="68" t="s">
        <v>47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78</v>
      </c>
      <c r="X127" s="68">
        <v>113.1</v>
      </c>
      <c r="Y127" s="68">
        <v>4.5999999999999996</v>
      </c>
      <c r="Z127" s="68">
        <v>18.399999999999999</v>
      </c>
      <c r="AA127" s="68" t="s">
        <v>333</v>
      </c>
      <c r="AB127" s="68">
        <v>1100</v>
      </c>
      <c r="AC127" s="68">
        <v>1100</v>
      </c>
      <c r="AD127" s="68">
        <v>1100</v>
      </c>
      <c r="AE127" s="70">
        <v>1017.8</v>
      </c>
    </row>
    <row r="128" spans="1:31">
      <c r="A128" s="71" t="s">
        <v>1334</v>
      </c>
      <c r="B128" s="72">
        <v>25.5</v>
      </c>
      <c r="C128" s="72">
        <v>25.2</v>
      </c>
      <c r="D128" s="72">
        <v>25.7</v>
      </c>
      <c r="E128" s="72">
        <v>25.5</v>
      </c>
      <c r="F128" s="72">
        <v>21.2</v>
      </c>
      <c r="G128" s="72" t="s">
        <v>68</v>
      </c>
      <c r="H128" s="72" t="s">
        <v>93</v>
      </c>
      <c r="I128" s="72" t="s">
        <v>83</v>
      </c>
      <c r="J128" s="72">
        <v>28.3</v>
      </c>
      <c r="K128" s="72">
        <v>27.7</v>
      </c>
      <c r="L128" s="72">
        <v>28.8</v>
      </c>
      <c r="M128" s="72" t="s">
        <v>32</v>
      </c>
      <c r="N128" s="72" t="s">
        <v>41</v>
      </c>
      <c r="O128" s="72" t="s">
        <v>91</v>
      </c>
      <c r="P128" s="72">
        <v>0</v>
      </c>
      <c r="Q128" s="72" t="s">
        <v>47</v>
      </c>
      <c r="R128" s="72">
        <v>0</v>
      </c>
      <c r="S128" s="72">
        <v>0</v>
      </c>
      <c r="T128" s="72">
        <v>0</v>
      </c>
      <c r="U128" s="72">
        <v>0</v>
      </c>
      <c r="V128" s="72">
        <v>0</v>
      </c>
      <c r="W128" s="72">
        <v>78</v>
      </c>
      <c r="X128" s="72">
        <v>113.1</v>
      </c>
      <c r="Y128" s="72">
        <v>4.4000000000000004</v>
      </c>
      <c r="Z128" s="72">
        <v>18.399999999999999</v>
      </c>
      <c r="AA128" s="72" t="s">
        <v>574</v>
      </c>
      <c r="AB128" s="72">
        <v>1100</v>
      </c>
      <c r="AC128" s="72">
        <v>1100</v>
      </c>
      <c r="AD128" s="72">
        <v>1100</v>
      </c>
      <c r="AE128" s="73">
        <v>1018.2</v>
      </c>
    </row>
    <row r="129" spans="1:31">
      <c r="A129" s="66" t="s">
        <v>1335</v>
      </c>
      <c r="B129" s="68">
        <v>25.1</v>
      </c>
      <c r="C129" s="68">
        <v>24.9</v>
      </c>
      <c r="D129" s="68">
        <v>25.3</v>
      </c>
      <c r="E129" s="68">
        <v>25.1</v>
      </c>
      <c r="F129" s="68">
        <v>21.6</v>
      </c>
      <c r="G129" s="68" t="s">
        <v>65</v>
      </c>
      <c r="H129" s="68" t="s">
        <v>138</v>
      </c>
      <c r="I129" s="68" t="s">
        <v>83</v>
      </c>
      <c r="J129" s="68">
        <v>28.8</v>
      </c>
      <c r="K129" s="68">
        <v>28.8</v>
      </c>
      <c r="L129" s="68">
        <v>28.9</v>
      </c>
      <c r="M129" s="68" t="s">
        <v>32</v>
      </c>
      <c r="N129" s="68" t="s">
        <v>92</v>
      </c>
      <c r="O129" s="68" t="s">
        <v>32</v>
      </c>
      <c r="P129" s="68">
        <v>0</v>
      </c>
      <c r="Q129" s="68" t="s">
        <v>47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78</v>
      </c>
      <c r="X129" s="68">
        <v>113.1</v>
      </c>
      <c r="Y129" s="68">
        <v>4</v>
      </c>
      <c r="Z129" s="68">
        <v>13</v>
      </c>
      <c r="AA129" s="68" t="s">
        <v>440</v>
      </c>
      <c r="AB129" s="68">
        <v>1100</v>
      </c>
      <c r="AC129" s="68">
        <v>1100</v>
      </c>
      <c r="AD129" s="68">
        <v>1100</v>
      </c>
      <c r="AE129" s="70">
        <v>1017.8</v>
      </c>
    </row>
    <row r="130" spans="1:31">
      <c r="A130" s="71" t="s">
        <v>1336</v>
      </c>
      <c r="B130" s="72">
        <v>25.5</v>
      </c>
      <c r="C130" s="72">
        <v>24.9</v>
      </c>
      <c r="D130" s="72">
        <v>26.4</v>
      </c>
      <c r="E130" s="72">
        <v>25.5</v>
      </c>
      <c r="F130" s="72">
        <v>20.3</v>
      </c>
      <c r="G130" s="72" t="s">
        <v>62</v>
      </c>
      <c r="H130" s="72" t="s">
        <v>35</v>
      </c>
      <c r="I130" s="72" t="s">
        <v>83</v>
      </c>
      <c r="J130" s="72">
        <v>28</v>
      </c>
      <c r="K130" s="72">
        <v>27.2</v>
      </c>
      <c r="L130" s="72">
        <v>28.8</v>
      </c>
      <c r="M130" s="72" t="s">
        <v>41</v>
      </c>
      <c r="N130" s="72" t="s">
        <v>39</v>
      </c>
      <c r="O130" s="72" t="s">
        <v>32</v>
      </c>
      <c r="P130" s="72">
        <v>486.3</v>
      </c>
      <c r="Q130" s="72" t="s">
        <v>174</v>
      </c>
      <c r="R130" s="72">
        <v>0</v>
      </c>
      <c r="S130" s="72">
        <v>0</v>
      </c>
      <c r="T130" s="72">
        <v>0</v>
      </c>
      <c r="U130" s="72">
        <v>0</v>
      </c>
      <c r="V130" s="72">
        <v>0</v>
      </c>
      <c r="W130" s="72">
        <v>78</v>
      </c>
      <c r="X130" s="72">
        <v>113.1</v>
      </c>
      <c r="Y130" s="72">
        <v>8.5</v>
      </c>
      <c r="Z130" s="72">
        <v>29.5</v>
      </c>
      <c r="AA130" s="72" t="s">
        <v>94</v>
      </c>
      <c r="AB130" s="72">
        <v>1100</v>
      </c>
      <c r="AC130" s="72">
        <v>1100</v>
      </c>
      <c r="AD130" s="72">
        <v>1100</v>
      </c>
      <c r="AE130" s="73">
        <v>1017.7</v>
      </c>
    </row>
    <row r="131" spans="1:31">
      <c r="A131" s="66" t="s">
        <v>1337</v>
      </c>
      <c r="B131" s="68">
        <v>26.4</v>
      </c>
      <c r="C131" s="68">
        <v>25.6</v>
      </c>
      <c r="D131" s="68">
        <v>27.4</v>
      </c>
      <c r="E131" s="68">
        <v>27</v>
      </c>
      <c r="F131" s="68">
        <v>20.6</v>
      </c>
      <c r="G131" s="68" t="s">
        <v>109</v>
      </c>
      <c r="H131" s="68" t="s">
        <v>41</v>
      </c>
      <c r="I131" s="68" t="s">
        <v>68</v>
      </c>
      <c r="J131" s="68">
        <v>27.4</v>
      </c>
      <c r="K131" s="68">
        <v>27.1</v>
      </c>
      <c r="L131" s="68">
        <v>27.8</v>
      </c>
      <c r="M131" s="68" t="s">
        <v>92</v>
      </c>
      <c r="N131" s="68" t="s">
        <v>42</v>
      </c>
      <c r="O131" s="68" t="s">
        <v>128</v>
      </c>
      <c r="P131" s="68">
        <v>957.8</v>
      </c>
      <c r="Q131" s="68" t="s">
        <v>120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78</v>
      </c>
      <c r="X131" s="68">
        <v>113.1</v>
      </c>
      <c r="Y131" s="68">
        <v>6.1</v>
      </c>
      <c r="Z131" s="68">
        <v>25.6</v>
      </c>
      <c r="AA131" s="68" t="s">
        <v>33</v>
      </c>
      <c r="AB131" s="68">
        <v>1100</v>
      </c>
      <c r="AC131" s="68">
        <v>1100</v>
      </c>
      <c r="AD131" s="68">
        <v>1100</v>
      </c>
      <c r="AE131" s="70">
        <v>1018</v>
      </c>
    </row>
    <row r="132" spans="1:31">
      <c r="A132" s="71" t="s">
        <v>1338</v>
      </c>
      <c r="B132" s="72">
        <v>25.8</v>
      </c>
      <c r="C132" s="72">
        <v>25.2</v>
      </c>
      <c r="D132" s="72">
        <v>26.7</v>
      </c>
      <c r="E132" s="72">
        <v>25.8</v>
      </c>
      <c r="F132" s="72">
        <v>21.1</v>
      </c>
      <c r="G132" s="72" t="s">
        <v>67</v>
      </c>
      <c r="H132" s="72" t="s">
        <v>62</v>
      </c>
      <c r="I132" s="72" t="s">
        <v>68</v>
      </c>
      <c r="J132" s="72">
        <v>28</v>
      </c>
      <c r="K132" s="72">
        <v>27.8</v>
      </c>
      <c r="L132" s="72">
        <v>28.2</v>
      </c>
      <c r="M132" s="72" t="s">
        <v>32</v>
      </c>
      <c r="N132" s="72" t="s">
        <v>92</v>
      </c>
      <c r="O132" s="72" t="s">
        <v>32</v>
      </c>
      <c r="P132" s="72">
        <v>648</v>
      </c>
      <c r="Q132" s="72" t="s">
        <v>88</v>
      </c>
      <c r="R132" s="72">
        <v>0</v>
      </c>
      <c r="S132" s="72">
        <v>0</v>
      </c>
      <c r="T132" s="72">
        <v>0</v>
      </c>
      <c r="U132" s="72">
        <v>0</v>
      </c>
      <c r="V132" s="72">
        <v>0</v>
      </c>
      <c r="W132" s="72">
        <v>78</v>
      </c>
      <c r="X132" s="72">
        <v>113.1</v>
      </c>
      <c r="Y132" s="72">
        <v>5.6</v>
      </c>
      <c r="Z132" s="72">
        <v>18.399999999999999</v>
      </c>
      <c r="AA132" s="72" t="s">
        <v>86</v>
      </c>
      <c r="AB132" s="72">
        <v>1100</v>
      </c>
      <c r="AC132" s="72">
        <v>1100</v>
      </c>
      <c r="AD132" s="72">
        <v>1100</v>
      </c>
      <c r="AE132" s="73">
        <v>1016.2</v>
      </c>
    </row>
    <row r="133" spans="1:31">
      <c r="A133" s="66" t="s">
        <v>1339</v>
      </c>
      <c r="B133" s="68">
        <v>24.9</v>
      </c>
      <c r="C133" s="68">
        <v>24.7</v>
      </c>
      <c r="D133" s="68">
        <v>25.3</v>
      </c>
      <c r="E133" s="68">
        <v>24.9</v>
      </c>
      <c r="F133" s="68">
        <v>20.6</v>
      </c>
      <c r="G133" s="68" t="s">
        <v>68</v>
      </c>
      <c r="H133" s="68" t="s">
        <v>34</v>
      </c>
      <c r="I133" s="68" t="s">
        <v>63</v>
      </c>
      <c r="J133" s="68">
        <v>28.1</v>
      </c>
      <c r="K133" s="68">
        <v>27.9</v>
      </c>
      <c r="L133" s="68">
        <v>28.2</v>
      </c>
      <c r="M133" s="68" t="s">
        <v>92</v>
      </c>
      <c r="N133" s="68" t="s">
        <v>41</v>
      </c>
      <c r="O133" s="68" t="s">
        <v>92</v>
      </c>
      <c r="P133" s="68">
        <v>49.8</v>
      </c>
      <c r="Q133" s="68" t="s">
        <v>47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78</v>
      </c>
      <c r="X133" s="68">
        <v>113.1</v>
      </c>
      <c r="Y133" s="68">
        <v>3.7</v>
      </c>
      <c r="Z133" s="68">
        <v>18.399999999999999</v>
      </c>
      <c r="AA133" s="68" t="s">
        <v>35</v>
      </c>
      <c r="AB133" s="68">
        <v>1100</v>
      </c>
      <c r="AC133" s="68">
        <v>1100</v>
      </c>
      <c r="AD133" s="68">
        <v>1100</v>
      </c>
      <c r="AE133" s="70">
        <v>1015.6</v>
      </c>
    </row>
    <row r="134" spans="1:31">
      <c r="A134" s="71" t="s">
        <v>1340</v>
      </c>
      <c r="B134" s="72">
        <v>24.4</v>
      </c>
      <c r="C134" s="72">
        <v>23.8</v>
      </c>
      <c r="D134" s="72">
        <v>24.9</v>
      </c>
      <c r="E134" s="72">
        <v>24.4</v>
      </c>
      <c r="F134" s="72">
        <v>20.399999999999999</v>
      </c>
      <c r="G134" s="72" t="s">
        <v>63</v>
      </c>
      <c r="H134" s="72" t="s">
        <v>34</v>
      </c>
      <c r="I134" s="72" t="s">
        <v>65</v>
      </c>
      <c r="J134" s="72">
        <v>28.4</v>
      </c>
      <c r="K134" s="72">
        <v>27.9</v>
      </c>
      <c r="L134" s="72">
        <v>28.8</v>
      </c>
      <c r="M134" s="72" t="s">
        <v>41</v>
      </c>
      <c r="N134" s="72" t="s">
        <v>96</v>
      </c>
      <c r="O134" s="72" t="s">
        <v>92</v>
      </c>
      <c r="P134" s="72">
        <v>0</v>
      </c>
      <c r="Q134" s="72" t="s">
        <v>47</v>
      </c>
      <c r="R134" s="72">
        <v>0</v>
      </c>
      <c r="S134" s="72">
        <v>0</v>
      </c>
      <c r="T134" s="72">
        <v>0</v>
      </c>
      <c r="U134" s="72">
        <v>0</v>
      </c>
      <c r="V134" s="72">
        <v>0</v>
      </c>
      <c r="W134" s="72">
        <v>78</v>
      </c>
      <c r="X134" s="72">
        <v>113.1</v>
      </c>
      <c r="Y134" s="72">
        <v>2.1</v>
      </c>
      <c r="Z134" s="72">
        <v>14.8</v>
      </c>
      <c r="AA134" s="72" t="s">
        <v>31</v>
      </c>
      <c r="AB134" s="72">
        <v>1100</v>
      </c>
      <c r="AC134" s="72">
        <v>1100</v>
      </c>
      <c r="AD134" s="72">
        <v>1100</v>
      </c>
      <c r="AE134" s="73">
        <v>1015.8</v>
      </c>
    </row>
    <row r="135" spans="1:31">
      <c r="A135" s="66" t="s">
        <v>1341</v>
      </c>
      <c r="B135" s="68">
        <v>24.2</v>
      </c>
      <c r="C135" s="68">
        <v>23.1</v>
      </c>
      <c r="D135" s="68">
        <v>24.6</v>
      </c>
      <c r="E135" s="68">
        <v>24.2</v>
      </c>
      <c r="F135" s="68">
        <v>19.899999999999999</v>
      </c>
      <c r="G135" s="68" t="s">
        <v>68</v>
      </c>
      <c r="H135" s="68" t="s">
        <v>86</v>
      </c>
      <c r="I135" s="68" t="s">
        <v>65</v>
      </c>
      <c r="J135" s="68">
        <v>28.1</v>
      </c>
      <c r="K135" s="68">
        <v>27.6</v>
      </c>
      <c r="L135" s="68">
        <v>28.4</v>
      </c>
      <c r="M135" s="68" t="s">
        <v>96</v>
      </c>
      <c r="N135" s="68" t="s">
        <v>60</v>
      </c>
      <c r="O135" s="68" t="s">
        <v>41</v>
      </c>
      <c r="P135" s="68">
        <v>0</v>
      </c>
      <c r="Q135" s="68" t="s">
        <v>47</v>
      </c>
      <c r="R135" s="68">
        <v>1.8</v>
      </c>
      <c r="S135" s="68">
        <v>0.5</v>
      </c>
      <c r="T135" s="68">
        <v>0.5</v>
      </c>
      <c r="U135" s="68">
        <v>0.2</v>
      </c>
      <c r="V135" s="68">
        <v>0.5</v>
      </c>
      <c r="W135" s="68">
        <v>78.5</v>
      </c>
      <c r="X135" s="68">
        <v>113.6</v>
      </c>
      <c r="Y135" s="68">
        <v>3.1</v>
      </c>
      <c r="Z135" s="68">
        <v>18.399999999999999</v>
      </c>
      <c r="AA135" s="68" t="s">
        <v>39</v>
      </c>
      <c r="AB135" s="68">
        <v>1100</v>
      </c>
      <c r="AC135" s="68">
        <v>1100</v>
      </c>
      <c r="AD135" s="68">
        <v>1100</v>
      </c>
      <c r="AE135" s="70">
        <v>1015.7</v>
      </c>
    </row>
    <row r="136" spans="1:31">
      <c r="A136" s="71" t="s">
        <v>1342</v>
      </c>
      <c r="B136" s="72">
        <v>23.6</v>
      </c>
      <c r="C136" s="72">
        <v>23.2</v>
      </c>
      <c r="D136" s="72">
        <v>23.9</v>
      </c>
      <c r="E136" s="72">
        <v>23.6</v>
      </c>
      <c r="F136" s="72">
        <v>18.100000000000001</v>
      </c>
      <c r="G136" s="72" t="s">
        <v>93</v>
      </c>
      <c r="H136" s="72" t="s">
        <v>91</v>
      </c>
      <c r="I136" s="72" t="s">
        <v>34</v>
      </c>
      <c r="J136" s="72">
        <v>27.1</v>
      </c>
      <c r="K136" s="72">
        <v>26.9</v>
      </c>
      <c r="L136" s="72">
        <v>27.6</v>
      </c>
      <c r="M136" s="72" t="s">
        <v>42</v>
      </c>
      <c r="N136" s="72" t="s">
        <v>43</v>
      </c>
      <c r="O136" s="72" t="s">
        <v>60</v>
      </c>
      <c r="P136" s="72">
        <v>644.1</v>
      </c>
      <c r="Q136" s="72" t="s">
        <v>88</v>
      </c>
      <c r="R136" s="72">
        <v>0</v>
      </c>
      <c r="S136" s="72">
        <v>0.5</v>
      </c>
      <c r="T136" s="72">
        <v>0.5</v>
      </c>
      <c r="U136" s="72">
        <v>0</v>
      </c>
      <c r="V136" s="72">
        <v>0.5</v>
      </c>
      <c r="W136" s="72">
        <v>78.5</v>
      </c>
      <c r="X136" s="72">
        <v>113.6</v>
      </c>
      <c r="Y136" s="72">
        <v>8.5</v>
      </c>
      <c r="Z136" s="72">
        <v>36.700000000000003</v>
      </c>
      <c r="AA136" s="72" t="s">
        <v>60</v>
      </c>
      <c r="AB136" s="72">
        <v>1100</v>
      </c>
      <c r="AC136" s="72">
        <v>1100</v>
      </c>
      <c r="AD136" s="72">
        <v>1100</v>
      </c>
      <c r="AE136" s="73">
        <v>1017.3</v>
      </c>
    </row>
    <row r="137" spans="1:31">
      <c r="A137" s="66" t="s">
        <v>1343</v>
      </c>
      <c r="B137" s="68">
        <v>24</v>
      </c>
      <c r="C137" s="68">
        <v>23.6</v>
      </c>
      <c r="D137" s="68">
        <v>24.5</v>
      </c>
      <c r="E137" s="68">
        <v>24</v>
      </c>
      <c r="F137" s="68">
        <v>17.399999999999999</v>
      </c>
      <c r="G137" s="68" t="s">
        <v>35</v>
      </c>
      <c r="H137" s="68" t="s">
        <v>92</v>
      </c>
      <c r="I137" s="68" t="s">
        <v>128</v>
      </c>
      <c r="J137" s="68">
        <v>26.8</v>
      </c>
      <c r="K137" s="68">
        <v>26.7</v>
      </c>
      <c r="L137" s="68">
        <v>26.9</v>
      </c>
      <c r="M137" s="68" t="s">
        <v>43</v>
      </c>
      <c r="N137" s="68" t="s">
        <v>43</v>
      </c>
      <c r="O137" s="68" t="s">
        <v>43</v>
      </c>
      <c r="P137" s="68">
        <v>910.9</v>
      </c>
      <c r="Q137" s="68" t="s">
        <v>56</v>
      </c>
      <c r="R137" s="68">
        <v>0</v>
      </c>
      <c r="S137" s="68">
        <v>0.5</v>
      </c>
      <c r="T137" s="68">
        <v>0</v>
      </c>
      <c r="U137" s="68">
        <v>0</v>
      </c>
      <c r="V137" s="68">
        <v>0.5</v>
      </c>
      <c r="W137" s="68">
        <v>78.5</v>
      </c>
      <c r="X137" s="68">
        <v>113.6</v>
      </c>
      <c r="Y137" s="68">
        <v>6.2</v>
      </c>
      <c r="Z137" s="68">
        <v>20.2</v>
      </c>
      <c r="AA137" s="68" t="s">
        <v>35</v>
      </c>
      <c r="AB137" s="68">
        <v>1100</v>
      </c>
      <c r="AC137" s="68">
        <v>1100</v>
      </c>
      <c r="AD137" s="68">
        <v>1100</v>
      </c>
      <c r="AE137" s="70">
        <v>1018.7</v>
      </c>
    </row>
    <row r="138" spans="1:31">
      <c r="A138" s="71" t="s">
        <v>1344</v>
      </c>
      <c r="B138" s="72">
        <v>23.7</v>
      </c>
      <c r="C138" s="72">
        <v>23.3</v>
      </c>
      <c r="D138" s="72">
        <v>24.6</v>
      </c>
      <c r="E138" s="72">
        <v>23.7</v>
      </c>
      <c r="F138" s="72">
        <v>17.3</v>
      </c>
      <c r="G138" s="72" t="s">
        <v>91</v>
      </c>
      <c r="H138" s="72" t="s">
        <v>92</v>
      </c>
      <c r="I138" s="72" t="s">
        <v>128</v>
      </c>
      <c r="J138" s="72">
        <v>26.7</v>
      </c>
      <c r="K138" s="72">
        <v>26.6</v>
      </c>
      <c r="L138" s="72">
        <v>26.8</v>
      </c>
      <c r="M138" s="72" t="s">
        <v>43</v>
      </c>
      <c r="N138" s="72" t="s">
        <v>45</v>
      </c>
      <c r="O138" s="72" t="s">
        <v>43</v>
      </c>
      <c r="P138" s="72">
        <v>759.1</v>
      </c>
      <c r="Q138" s="72" t="s">
        <v>38</v>
      </c>
      <c r="R138" s="72">
        <v>0</v>
      </c>
      <c r="S138" s="72">
        <v>0.5</v>
      </c>
      <c r="T138" s="72">
        <v>0</v>
      </c>
      <c r="U138" s="72">
        <v>0</v>
      </c>
      <c r="V138" s="72">
        <v>0.5</v>
      </c>
      <c r="W138" s="72">
        <v>78.5</v>
      </c>
      <c r="X138" s="72">
        <v>113.6</v>
      </c>
      <c r="Y138" s="72">
        <v>6.1</v>
      </c>
      <c r="Z138" s="72">
        <v>20.2</v>
      </c>
      <c r="AA138" s="72" t="s">
        <v>82</v>
      </c>
      <c r="AB138" s="72">
        <v>1100</v>
      </c>
      <c r="AC138" s="72">
        <v>1100</v>
      </c>
      <c r="AD138" s="72">
        <v>1100</v>
      </c>
      <c r="AE138" s="73">
        <v>1018.1</v>
      </c>
    </row>
    <row r="139" spans="1:31">
      <c r="A139" s="66" t="s">
        <v>1345</v>
      </c>
      <c r="B139" s="68">
        <v>22.7</v>
      </c>
      <c r="C139" s="68">
        <v>22</v>
      </c>
      <c r="D139" s="68">
        <v>23.5</v>
      </c>
      <c r="E139" s="68">
        <v>22.7</v>
      </c>
      <c r="F139" s="68">
        <v>17.7</v>
      </c>
      <c r="G139" s="68" t="s">
        <v>62</v>
      </c>
      <c r="H139" s="68" t="s">
        <v>128</v>
      </c>
      <c r="I139" s="68" t="s">
        <v>68</v>
      </c>
      <c r="J139" s="68">
        <v>26.7</v>
      </c>
      <c r="K139" s="68">
        <v>26.5</v>
      </c>
      <c r="L139" s="68">
        <v>26.8</v>
      </c>
      <c r="M139" s="68" t="s">
        <v>31</v>
      </c>
      <c r="N139" s="68" t="s">
        <v>43</v>
      </c>
      <c r="O139" s="68" t="s">
        <v>42</v>
      </c>
      <c r="P139" s="68">
        <v>13.3</v>
      </c>
      <c r="Q139" s="68" t="s">
        <v>47</v>
      </c>
      <c r="R139" s="68">
        <v>4.8</v>
      </c>
      <c r="S139" s="68">
        <v>1.8</v>
      </c>
      <c r="T139" s="68">
        <v>1.3</v>
      </c>
      <c r="U139" s="68">
        <v>0</v>
      </c>
      <c r="V139" s="68">
        <v>1.8</v>
      </c>
      <c r="W139" s="68">
        <v>79.8</v>
      </c>
      <c r="X139" s="68">
        <v>114.9</v>
      </c>
      <c r="Y139" s="68">
        <v>3.8</v>
      </c>
      <c r="Z139" s="68">
        <v>14.8</v>
      </c>
      <c r="AA139" s="68" t="s">
        <v>170</v>
      </c>
      <c r="AB139" s="68">
        <v>1100</v>
      </c>
      <c r="AC139" s="68">
        <v>1100</v>
      </c>
      <c r="AD139" s="68">
        <v>1100</v>
      </c>
      <c r="AE139" s="70">
        <v>1018.5</v>
      </c>
    </row>
    <row r="140" spans="1:31">
      <c r="A140" s="71" t="s">
        <v>1346</v>
      </c>
      <c r="B140" s="72">
        <v>22.4</v>
      </c>
      <c r="C140" s="72">
        <v>21.9</v>
      </c>
      <c r="D140" s="72">
        <v>22.8</v>
      </c>
      <c r="E140" s="72">
        <v>22.4</v>
      </c>
      <c r="F140" s="72">
        <v>18.100000000000001</v>
      </c>
      <c r="G140" s="72" t="s">
        <v>68</v>
      </c>
      <c r="H140" s="72" t="s">
        <v>62</v>
      </c>
      <c r="I140" s="72" t="s">
        <v>65</v>
      </c>
      <c r="J140" s="72">
        <v>27</v>
      </c>
      <c r="K140" s="72">
        <v>26.5</v>
      </c>
      <c r="L140" s="72">
        <v>27.3</v>
      </c>
      <c r="M140" s="72" t="s">
        <v>42</v>
      </c>
      <c r="N140" s="72" t="s">
        <v>31</v>
      </c>
      <c r="O140" s="72" t="s">
        <v>39</v>
      </c>
      <c r="P140" s="72">
        <v>0</v>
      </c>
      <c r="Q140" s="72" t="s">
        <v>47</v>
      </c>
      <c r="R140" s="72">
        <v>0</v>
      </c>
      <c r="S140" s="72">
        <v>1.8</v>
      </c>
      <c r="T140" s="72">
        <v>1.3</v>
      </c>
      <c r="U140" s="72">
        <v>0</v>
      </c>
      <c r="V140" s="72">
        <v>1.8</v>
      </c>
      <c r="W140" s="72">
        <v>79.8</v>
      </c>
      <c r="X140" s="72">
        <v>114.9</v>
      </c>
      <c r="Y140" s="72">
        <v>2.1</v>
      </c>
      <c r="Z140" s="72">
        <v>9.4</v>
      </c>
      <c r="AA140" s="72" t="s">
        <v>516</v>
      </c>
      <c r="AB140" s="72">
        <v>1100</v>
      </c>
      <c r="AC140" s="72">
        <v>1100</v>
      </c>
      <c r="AD140" s="72">
        <v>1100</v>
      </c>
      <c r="AE140" s="73">
        <v>1018.9</v>
      </c>
    </row>
    <row r="141" spans="1:31">
      <c r="A141" s="66" t="s">
        <v>1347</v>
      </c>
      <c r="B141" s="68">
        <v>22.1</v>
      </c>
      <c r="C141" s="68">
        <v>21.8</v>
      </c>
      <c r="D141" s="68">
        <v>22.2</v>
      </c>
      <c r="E141" s="68">
        <v>22.1</v>
      </c>
      <c r="F141" s="68">
        <v>18.100000000000001</v>
      </c>
      <c r="G141" s="68" t="s">
        <v>63</v>
      </c>
      <c r="H141" s="68" t="s">
        <v>68</v>
      </c>
      <c r="I141" s="68" t="s">
        <v>82</v>
      </c>
      <c r="J141" s="68">
        <v>27.2</v>
      </c>
      <c r="K141" s="68">
        <v>27.1</v>
      </c>
      <c r="L141" s="68">
        <v>27.3</v>
      </c>
      <c r="M141" s="68" t="s">
        <v>60</v>
      </c>
      <c r="N141" s="68" t="s">
        <v>39</v>
      </c>
      <c r="O141" s="68" t="s">
        <v>60</v>
      </c>
      <c r="P141" s="68">
        <v>0</v>
      </c>
      <c r="Q141" s="68" t="s">
        <v>47</v>
      </c>
      <c r="R141" s="68">
        <v>0</v>
      </c>
      <c r="S141" s="68">
        <v>0</v>
      </c>
      <c r="T141" s="68">
        <v>1.3</v>
      </c>
      <c r="U141" s="68">
        <v>0</v>
      </c>
      <c r="V141" s="68">
        <v>1.8</v>
      </c>
      <c r="W141" s="68">
        <v>79.8</v>
      </c>
      <c r="X141" s="68">
        <v>114.9</v>
      </c>
      <c r="Y141" s="68">
        <v>2.5</v>
      </c>
      <c r="Z141" s="68">
        <v>9.4</v>
      </c>
      <c r="AA141" s="68" t="s">
        <v>641</v>
      </c>
      <c r="AB141" s="68">
        <v>1100</v>
      </c>
      <c r="AC141" s="68">
        <v>1100</v>
      </c>
      <c r="AD141" s="68">
        <v>1100</v>
      </c>
      <c r="AE141" s="70">
        <v>1018.1</v>
      </c>
    </row>
    <row r="142" spans="1:31">
      <c r="A142" s="71" t="s">
        <v>1348</v>
      </c>
      <c r="B142" s="72">
        <v>23.6</v>
      </c>
      <c r="C142" s="72">
        <v>22</v>
      </c>
      <c r="D142" s="72">
        <v>25.4</v>
      </c>
      <c r="E142" s="72">
        <v>23.6</v>
      </c>
      <c r="F142" s="72">
        <v>18.5</v>
      </c>
      <c r="G142" s="72" t="s">
        <v>62</v>
      </c>
      <c r="H142" s="72" t="s">
        <v>35</v>
      </c>
      <c r="I142" s="72" t="s">
        <v>82</v>
      </c>
      <c r="J142" s="72">
        <v>26.9</v>
      </c>
      <c r="K142" s="72">
        <v>26.6</v>
      </c>
      <c r="L142" s="72">
        <v>27.2</v>
      </c>
      <c r="M142" s="72" t="s">
        <v>39</v>
      </c>
      <c r="N142" s="72" t="s">
        <v>39</v>
      </c>
      <c r="O142" s="72" t="s">
        <v>60</v>
      </c>
      <c r="P142" s="72">
        <v>380.8</v>
      </c>
      <c r="Q142" s="72" t="s">
        <v>189</v>
      </c>
      <c r="R142" s="72">
        <v>0</v>
      </c>
      <c r="S142" s="72">
        <v>0</v>
      </c>
      <c r="T142" s="72">
        <v>1.3</v>
      </c>
      <c r="U142" s="72">
        <v>0</v>
      </c>
      <c r="V142" s="72">
        <v>1.8</v>
      </c>
      <c r="W142" s="72">
        <v>79.8</v>
      </c>
      <c r="X142" s="72">
        <v>114.9</v>
      </c>
      <c r="Y142" s="72">
        <v>2.2000000000000002</v>
      </c>
      <c r="Z142" s="72">
        <v>11.2</v>
      </c>
      <c r="AA142" s="72" t="s">
        <v>157</v>
      </c>
      <c r="AB142" s="72">
        <v>1100</v>
      </c>
      <c r="AC142" s="72">
        <v>1100</v>
      </c>
      <c r="AD142" s="72">
        <v>1100</v>
      </c>
      <c r="AE142" s="73">
        <v>1018.8</v>
      </c>
    </row>
    <row r="143" spans="1:31">
      <c r="A143" s="66" t="s">
        <v>1349</v>
      </c>
      <c r="B143" s="68">
        <v>25.4</v>
      </c>
      <c r="C143" s="68">
        <v>24.5</v>
      </c>
      <c r="D143" s="68">
        <v>26.5</v>
      </c>
      <c r="E143" s="68">
        <v>25.4</v>
      </c>
      <c r="F143" s="68">
        <v>19.100000000000001</v>
      </c>
      <c r="G143" s="68" t="s">
        <v>59</v>
      </c>
      <c r="H143" s="68" t="s">
        <v>32</v>
      </c>
      <c r="I143" s="68" t="s">
        <v>93</v>
      </c>
      <c r="J143" s="68">
        <v>26.5</v>
      </c>
      <c r="K143" s="68">
        <v>26.2</v>
      </c>
      <c r="L143" s="68">
        <v>26.8</v>
      </c>
      <c r="M143" s="68" t="s">
        <v>60</v>
      </c>
      <c r="N143" s="68" t="s">
        <v>60</v>
      </c>
      <c r="O143" s="68" t="s">
        <v>96</v>
      </c>
      <c r="P143" s="68">
        <v>871</v>
      </c>
      <c r="Q143" s="68" t="s">
        <v>56</v>
      </c>
      <c r="R143" s="68">
        <v>0</v>
      </c>
      <c r="S143" s="68">
        <v>0</v>
      </c>
      <c r="T143" s="68">
        <v>1.3</v>
      </c>
      <c r="U143" s="68">
        <v>0</v>
      </c>
      <c r="V143" s="68">
        <v>1.8</v>
      </c>
      <c r="W143" s="68">
        <v>79.8</v>
      </c>
      <c r="X143" s="68">
        <v>114.9</v>
      </c>
      <c r="Y143" s="68">
        <v>10.4</v>
      </c>
      <c r="Z143" s="68">
        <v>25.6</v>
      </c>
      <c r="AA143" s="68" t="s">
        <v>776</v>
      </c>
      <c r="AB143" s="68">
        <v>1100</v>
      </c>
      <c r="AC143" s="68">
        <v>1100</v>
      </c>
      <c r="AD143" s="68">
        <v>1100</v>
      </c>
      <c r="AE143" s="70">
        <v>1019.2</v>
      </c>
    </row>
    <row r="144" spans="1:31">
      <c r="A144" s="71" t="s">
        <v>1350</v>
      </c>
      <c r="B144" s="72">
        <v>25.5</v>
      </c>
      <c r="C144" s="72">
        <v>25.1</v>
      </c>
      <c r="D144" s="72">
        <v>26.3</v>
      </c>
      <c r="E144" s="72">
        <v>25.5</v>
      </c>
      <c r="F144" s="72">
        <v>20.100000000000001</v>
      </c>
      <c r="G144" s="72" t="s">
        <v>86</v>
      </c>
      <c r="H144" s="72" t="s">
        <v>32</v>
      </c>
      <c r="I144" s="72" t="s">
        <v>34</v>
      </c>
      <c r="J144" s="72">
        <v>26.5</v>
      </c>
      <c r="K144" s="72">
        <v>26.3</v>
      </c>
      <c r="L144" s="72">
        <v>26.7</v>
      </c>
      <c r="M144" s="72" t="s">
        <v>32</v>
      </c>
      <c r="N144" s="72" t="s">
        <v>96</v>
      </c>
      <c r="O144" s="72" t="s">
        <v>59</v>
      </c>
      <c r="P144" s="72">
        <v>676.3</v>
      </c>
      <c r="Q144" s="72" t="s">
        <v>88</v>
      </c>
      <c r="R144" s="72">
        <v>0</v>
      </c>
      <c r="S144" s="72">
        <v>0</v>
      </c>
      <c r="T144" s="72">
        <v>1.3</v>
      </c>
      <c r="U144" s="72">
        <v>0</v>
      </c>
      <c r="V144" s="72">
        <v>1.8</v>
      </c>
      <c r="W144" s="72">
        <v>79.8</v>
      </c>
      <c r="X144" s="72">
        <v>114.9</v>
      </c>
      <c r="Y144" s="72">
        <v>12.4</v>
      </c>
      <c r="Z144" s="72">
        <v>31.3</v>
      </c>
      <c r="AA144" s="72" t="s">
        <v>1351</v>
      </c>
      <c r="AB144" s="72">
        <v>1100</v>
      </c>
      <c r="AC144" s="72">
        <v>1100</v>
      </c>
      <c r="AD144" s="72">
        <v>1100</v>
      </c>
      <c r="AE144" s="73">
        <v>1018.2</v>
      </c>
    </row>
    <row r="145" spans="1:31">
      <c r="A145" s="66" t="s">
        <v>1352</v>
      </c>
      <c r="B145" s="68">
        <v>24.8</v>
      </c>
      <c r="C145" s="68">
        <v>24.6</v>
      </c>
      <c r="D145" s="68">
        <v>25.2</v>
      </c>
      <c r="E145" s="68">
        <v>24.8</v>
      </c>
      <c r="F145" s="68">
        <v>21.3</v>
      </c>
      <c r="G145" s="68" t="s">
        <v>65</v>
      </c>
      <c r="H145" s="68" t="s">
        <v>34</v>
      </c>
      <c r="I145" s="68" t="s">
        <v>114</v>
      </c>
      <c r="J145" s="68">
        <v>26.7</v>
      </c>
      <c r="K145" s="68">
        <v>26.5</v>
      </c>
      <c r="L145" s="68">
        <v>26.9</v>
      </c>
      <c r="M145" s="68" t="s">
        <v>59</v>
      </c>
      <c r="N145" s="68" t="s">
        <v>91</v>
      </c>
      <c r="O145" s="68" t="s">
        <v>128</v>
      </c>
      <c r="P145" s="68">
        <v>55.9</v>
      </c>
      <c r="Q145" s="68" t="s">
        <v>47</v>
      </c>
      <c r="R145" s="68">
        <v>0</v>
      </c>
      <c r="S145" s="68">
        <v>0</v>
      </c>
      <c r="T145" s="68">
        <v>0</v>
      </c>
      <c r="U145" s="68">
        <v>0</v>
      </c>
      <c r="V145" s="68">
        <v>1.8</v>
      </c>
      <c r="W145" s="68">
        <v>79.8</v>
      </c>
      <c r="X145" s="68">
        <v>114.9</v>
      </c>
      <c r="Y145" s="68">
        <v>14.8</v>
      </c>
      <c r="Z145" s="68">
        <v>53.3</v>
      </c>
      <c r="AA145" s="68" t="s">
        <v>475</v>
      </c>
      <c r="AB145" s="68">
        <v>1100</v>
      </c>
      <c r="AC145" s="68">
        <v>1100</v>
      </c>
      <c r="AD145" s="68">
        <v>1100</v>
      </c>
      <c r="AE145" s="70">
        <v>1018.4</v>
      </c>
    </row>
    <row r="146" spans="1:31">
      <c r="A146" s="71" t="s">
        <v>1353</v>
      </c>
      <c r="B146" s="72">
        <v>23.8</v>
      </c>
      <c r="C146" s="72">
        <v>22.6</v>
      </c>
      <c r="D146" s="72">
        <v>24.6</v>
      </c>
      <c r="E146" s="72">
        <v>23.8</v>
      </c>
      <c r="F146" s="72">
        <v>21.4</v>
      </c>
      <c r="G146" s="72" t="s">
        <v>117</v>
      </c>
      <c r="H146" s="72" t="s">
        <v>114</v>
      </c>
      <c r="I146" s="72" t="s">
        <v>172</v>
      </c>
      <c r="J146" s="72">
        <v>27.2</v>
      </c>
      <c r="K146" s="72">
        <v>26.9</v>
      </c>
      <c r="L146" s="72">
        <v>27.5</v>
      </c>
      <c r="M146" s="72" t="s">
        <v>128</v>
      </c>
      <c r="N146" s="72" t="s">
        <v>59</v>
      </c>
      <c r="O146" s="72" t="s">
        <v>109</v>
      </c>
      <c r="P146" s="72">
        <v>0</v>
      </c>
      <c r="Q146" s="72" t="s">
        <v>47</v>
      </c>
      <c r="R146" s="72">
        <v>0</v>
      </c>
      <c r="S146" s="72">
        <v>0</v>
      </c>
      <c r="T146" s="72">
        <v>0</v>
      </c>
      <c r="U146" s="72">
        <v>0</v>
      </c>
      <c r="V146" s="72">
        <v>1.8</v>
      </c>
      <c r="W146" s="72">
        <v>79.8</v>
      </c>
      <c r="X146" s="72">
        <v>114.9</v>
      </c>
      <c r="Y146" s="72">
        <v>2.4</v>
      </c>
      <c r="Z146" s="72">
        <v>13</v>
      </c>
      <c r="AA146" s="72" t="s">
        <v>311</v>
      </c>
      <c r="AB146" s="72">
        <v>1100</v>
      </c>
      <c r="AC146" s="72">
        <v>1100</v>
      </c>
      <c r="AD146" s="72">
        <v>1100</v>
      </c>
      <c r="AE146" s="73">
        <v>1018.6</v>
      </c>
    </row>
    <row r="147" spans="1:31">
      <c r="A147" s="66" t="s">
        <v>1354</v>
      </c>
      <c r="B147" s="68">
        <v>23</v>
      </c>
      <c r="C147" s="68">
        <v>22.3</v>
      </c>
      <c r="D147" s="68">
        <v>23.6</v>
      </c>
      <c r="E147" s="68">
        <v>23</v>
      </c>
      <c r="F147" s="68">
        <v>20.9</v>
      </c>
      <c r="G147" s="68" t="s">
        <v>172</v>
      </c>
      <c r="H147" s="68" t="s">
        <v>117</v>
      </c>
      <c r="I147" s="68" t="s">
        <v>170</v>
      </c>
      <c r="J147" s="68">
        <v>27.4</v>
      </c>
      <c r="K147" s="68">
        <v>27.4</v>
      </c>
      <c r="L147" s="68">
        <v>27.5</v>
      </c>
      <c r="M147" s="68" t="s">
        <v>91</v>
      </c>
      <c r="N147" s="68" t="s">
        <v>91</v>
      </c>
      <c r="O147" s="68" t="s">
        <v>59</v>
      </c>
      <c r="P147" s="68">
        <v>0</v>
      </c>
      <c r="Q147" s="68" t="s">
        <v>47</v>
      </c>
      <c r="R147" s="68">
        <v>0</v>
      </c>
      <c r="S147" s="68">
        <v>0</v>
      </c>
      <c r="T147" s="68">
        <v>0</v>
      </c>
      <c r="U147" s="68">
        <v>0</v>
      </c>
      <c r="V147" s="68">
        <v>1.8</v>
      </c>
      <c r="W147" s="68">
        <v>79.8</v>
      </c>
      <c r="X147" s="68">
        <v>114.9</v>
      </c>
      <c r="Y147" s="68">
        <v>2.8</v>
      </c>
      <c r="Z147" s="68">
        <v>11.2</v>
      </c>
      <c r="AA147" s="68" t="s">
        <v>658</v>
      </c>
      <c r="AB147" s="68">
        <v>1100</v>
      </c>
      <c r="AC147" s="68">
        <v>1100</v>
      </c>
      <c r="AD147" s="68">
        <v>1100</v>
      </c>
      <c r="AE147" s="70">
        <v>1018.2</v>
      </c>
    </row>
    <row r="148" spans="1:31">
      <c r="A148" s="71" t="s">
        <v>1355</v>
      </c>
      <c r="B148" s="72">
        <v>23.6</v>
      </c>
      <c r="C148" s="72">
        <v>21.6</v>
      </c>
      <c r="D148" s="72">
        <v>26.7</v>
      </c>
      <c r="E148" s="72">
        <v>23.6</v>
      </c>
      <c r="F148" s="72">
        <v>20.8</v>
      </c>
      <c r="G148" s="72" t="s">
        <v>73</v>
      </c>
      <c r="H148" s="72" t="s">
        <v>67</v>
      </c>
      <c r="I148" s="72" t="s">
        <v>170</v>
      </c>
      <c r="J148" s="72">
        <v>27.1</v>
      </c>
      <c r="K148" s="72">
        <v>26.9</v>
      </c>
      <c r="L148" s="72">
        <v>27.5</v>
      </c>
      <c r="M148" s="72" t="s">
        <v>91</v>
      </c>
      <c r="N148" s="72" t="s">
        <v>32</v>
      </c>
      <c r="O148" s="72" t="s">
        <v>128</v>
      </c>
      <c r="P148" s="72">
        <v>461.1</v>
      </c>
      <c r="Q148" s="72" t="s">
        <v>174</v>
      </c>
      <c r="R148" s="72">
        <v>0</v>
      </c>
      <c r="S148" s="72">
        <v>0</v>
      </c>
      <c r="T148" s="72">
        <v>0</v>
      </c>
      <c r="U148" s="72">
        <v>0</v>
      </c>
      <c r="V148" s="72">
        <v>1.8</v>
      </c>
      <c r="W148" s="72">
        <v>79.8</v>
      </c>
      <c r="X148" s="72">
        <v>114.9</v>
      </c>
      <c r="Y148" s="72">
        <v>1.3</v>
      </c>
      <c r="Z148" s="72">
        <v>14.8</v>
      </c>
      <c r="AA148" s="72" t="s">
        <v>371</v>
      </c>
      <c r="AB148" s="72">
        <v>1100</v>
      </c>
      <c r="AC148" s="72">
        <v>1100</v>
      </c>
      <c r="AD148" s="72">
        <v>1100</v>
      </c>
      <c r="AE148" s="73">
        <v>1019.1</v>
      </c>
    </row>
    <row r="149" spans="1:31">
      <c r="A149" s="66" t="s">
        <v>1356</v>
      </c>
      <c r="B149" s="68">
        <v>25.6</v>
      </c>
      <c r="C149" s="68">
        <v>25</v>
      </c>
      <c r="D149" s="68">
        <v>26.4</v>
      </c>
      <c r="E149" s="68">
        <v>25.6</v>
      </c>
      <c r="F149" s="68">
        <v>22.2</v>
      </c>
      <c r="G149" s="68" t="s">
        <v>83</v>
      </c>
      <c r="H149" s="68" t="s">
        <v>68</v>
      </c>
      <c r="I149" s="68" t="s">
        <v>73</v>
      </c>
      <c r="J149" s="68">
        <v>26.8</v>
      </c>
      <c r="K149" s="68">
        <v>26.4</v>
      </c>
      <c r="L149" s="68">
        <v>27.3</v>
      </c>
      <c r="M149" s="68" t="s">
        <v>62</v>
      </c>
      <c r="N149" s="68" t="s">
        <v>59</v>
      </c>
      <c r="O149" s="68" t="s">
        <v>68</v>
      </c>
      <c r="P149" s="68">
        <v>684.1</v>
      </c>
      <c r="Q149" s="68" t="s">
        <v>88</v>
      </c>
      <c r="R149" s="68">
        <v>0</v>
      </c>
      <c r="S149" s="68">
        <v>0</v>
      </c>
      <c r="T149" s="68">
        <v>0</v>
      </c>
      <c r="U149" s="68">
        <v>0</v>
      </c>
      <c r="V149" s="68">
        <v>1.8</v>
      </c>
      <c r="W149" s="68">
        <v>79.8</v>
      </c>
      <c r="X149" s="68">
        <v>114.9</v>
      </c>
      <c r="Y149" s="68">
        <v>4.4000000000000004</v>
      </c>
      <c r="Z149" s="68">
        <v>18.399999999999999</v>
      </c>
      <c r="AA149" s="68" t="s">
        <v>92</v>
      </c>
      <c r="AB149" s="68">
        <v>1100</v>
      </c>
      <c r="AC149" s="68">
        <v>1100</v>
      </c>
      <c r="AD149" s="68">
        <v>1100</v>
      </c>
      <c r="AE149" s="70">
        <v>1019.9</v>
      </c>
    </row>
    <row r="150" spans="1:31">
      <c r="A150" s="71" t="s">
        <v>1357</v>
      </c>
      <c r="B150" s="72">
        <v>27.2</v>
      </c>
      <c r="C150" s="72">
        <v>26</v>
      </c>
      <c r="D150" s="72">
        <v>28.1</v>
      </c>
      <c r="E150" s="72">
        <v>29.3</v>
      </c>
      <c r="F150" s="72">
        <v>22.3</v>
      </c>
      <c r="G150" s="72" t="s">
        <v>67</v>
      </c>
      <c r="H150" s="72" t="s">
        <v>128</v>
      </c>
      <c r="I150" s="72" t="s">
        <v>80</v>
      </c>
      <c r="J150" s="72">
        <v>27.4</v>
      </c>
      <c r="K150" s="72">
        <v>26.6</v>
      </c>
      <c r="L150" s="72">
        <v>27.8</v>
      </c>
      <c r="M150" s="72" t="s">
        <v>86</v>
      </c>
      <c r="N150" s="72" t="s">
        <v>128</v>
      </c>
      <c r="O150" s="72" t="s">
        <v>68</v>
      </c>
      <c r="P150" s="72">
        <v>564.29999999999995</v>
      </c>
      <c r="Q150" s="72" t="s">
        <v>186</v>
      </c>
      <c r="R150" s="72">
        <v>0</v>
      </c>
      <c r="S150" s="72">
        <v>0</v>
      </c>
      <c r="T150" s="72">
        <v>0</v>
      </c>
      <c r="U150" s="72">
        <v>0</v>
      </c>
      <c r="V150" s="72">
        <v>1.8</v>
      </c>
      <c r="W150" s="72">
        <v>79.8</v>
      </c>
      <c r="X150" s="72">
        <v>114.9</v>
      </c>
      <c r="Y150" s="72">
        <v>10.5</v>
      </c>
      <c r="Z150" s="72">
        <v>38.5</v>
      </c>
      <c r="AA150" s="72" t="s">
        <v>212</v>
      </c>
      <c r="AB150" s="72">
        <v>1100</v>
      </c>
      <c r="AC150" s="72">
        <v>1100</v>
      </c>
      <c r="AD150" s="72">
        <v>1100</v>
      </c>
      <c r="AE150" s="73">
        <v>1019.1</v>
      </c>
    </row>
    <row r="151" spans="1:31">
      <c r="A151" s="66" t="s">
        <v>1358</v>
      </c>
      <c r="B151" s="68">
        <v>25.9</v>
      </c>
      <c r="C151" s="68">
        <v>25.3</v>
      </c>
      <c r="D151" s="68">
        <v>26.5</v>
      </c>
      <c r="E151" s="68">
        <v>25.9</v>
      </c>
      <c r="F151" s="68">
        <v>22.7</v>
      </c>
      <c r="G151" s="68" t="s">
        <v>80</v>
      </c>
      <c r="H151" s="68" t="s">
        <v>138</v>
      </c>
      <c r="I151" s="68" t="s">
        <v>114</v>
      </c>
      <c r="J151" s="68">
        <v>27.9</v>
      </c>
      <c r="K151" s="68">
        <v>27.7</v>
      </c>
      <c r="L151" s="68">
        <v>28.2</v>
      </c>
      <c r="M151" s="68" t="s">
        <v>93</v>
      </c>
      <c r="N151" s="68" t="s">
        <v>109</v>
      </c>
      <c r="O151" s="68" t="s">
        <v>62</v>
      </c>
      <c r="P151" s="68">
        <v>51.5</v>
      </c>
      <c r="Q151" s="68" t="s">
        <v>47</v>
      </c>
      <c r="R151" s="68">
        <v>0</v>
      </c>
      <c r="S151" s="68">
        <v>0</v>
      </c>
      <c r="T151" s="68">
        <v>0</v>
      </c>
      <c r="U151" s="68">
        <v>0</v>
      </c>
      <c r="V151" s="68">
        <v>1.8</v>
      </c>
      <c r="W151" s="68">
        <v>79.8</v>
      </c>
      <c r="X151" s="68">
        <v>114.9</v>
      </c>
      <c r="Y151" s="68">
        <v>11.2</v>
      </c>
      <c r="Z151" s="68">
        <v>49.7</v>
      </c>
      <c r="AA151" s="68" t="s">
        <v>373</v>
      </c>
      <c r="AB151" s="68">
        <v>1100</v>
      </c>
      <c r="AC151" s="68">
        <v>1100</v>
      </c>
      <c r="AD151" s="68">
        <v>1100</v>
      </c>
      <c r="AE151" s="70">
        <v>1019.1</v>
      </c>
    </row>
    <row r="152" spans="1:31">
      <c r="A152" s="71" t="s">
        <v>1359</v>
      </c>
      <c r="B152" s="72">
        <v>24.7</v>
      </c>
      <c r="C152" s="72">
        <v>24.4</v>
      </c>
      <c r="D152" s="72">
        <v>25.3</v>
      </c>
      <c r="E152" s="72">
        <v>24.7</v>
      </c>
      <c r="F152" s="72">
        <v>21.9</v>
      </c>
      <c r="G152" s="72" t="s">
        <v>73</v>
      </c>
      <c r="H152" s="72" t="s">
        <v>65</v>
      </c>
      <c r="I152" s="72" t="s">
        <v>172</v>
      </c>
      <c r="J152" s="72">
        <v>28.3</v>
      </c>
      <c r="K152" s="72">
        <v>28.1</v>
      </c>
      <c r="L152" s="72">
        <v>28.5</v>
      </c>
      <c r="M152" s="72" t="s">
        <v>128</v>
      </c>
      <c r="N152" s="72" t="s">
        <v>128</v>
      </c>
      <c r="O152" s="72" t="s">
        <v>109</v>
      </c>
      <c r="P152" s="72">
        <v>0</v>
      </c>
      <c r="Q152" s="72" t="s">
        <v>47</v>
      </c>
      <c r="R152" s="72">
        <v>0</v>
      </c>
      <c r="S152" s="72">
        <v>0</v>
      </c>
      <c r="T152" s="72">
        <v>0</v>
      </c>
      <c r="U152" s="72">
        <v>0</v>
      </c>
      <c r="V152" s="72">
        <v>0</v>
      </c>
      <c r="W152" s="72">
        <v>79.8</v>
      </c>
      <c r="X152" s="72">
        <v>114.9</v>
      </c>
      <c r="Y152" s="72">
        <v>1.3</v>
      </c>
      <c r="Z152" s="72">
        <v>13</v>
      </c>
      <c r="AA152" s="72" t="s">
        <v>143</v>
      </c>
      <c r="AB152" s="72">
        <v>1100</v>
      </c>
      <c r="AC152" s="72">
        <v>1100</v>
      </c>
      <c r="AD152" s="72">
        <v>1100</v>
      </c>
      <c r="AE152" s="73">
        <v>1019.7</v>
      </c>
    </row>
    <row r="153" spans="1:31">
      <c r="A153" s="66" t="s">
        <v>1360</v>
      </c>
      <c r="B153" s="68">
        <v>23.4</v>
      </c>
      <c r="C153" s="68">
        <v>22.8</v>
      </c>
      <c r="D153" s="68">
        <v>24.5</v>
      </c>
      <c r="E153" s="68">
        <v>23.4</v>
      </c>
      <c r="F153" s="68">
        <v>21.2</v>
      </c>
      <c r="G153" s="68" t="s">
        <v>117</v>
      </c>
      <c r="H153" s="68" t="s">
        <v>77</v>
      </c>
      <c r="I153" s="68" t="s">
        <v>164</v>
      </c>
      <c r="J153" s="68">
        <v>28.1</v>
      </c>
      <c r="K153" s="68">
        <v>27.8</v>
      </c>
      <c r="L153" s="68">
        <v>28.3</v>
      </c>
      <c r="M153" s="68" t="s">
        <v>59</v>
      </c>
      <c r="N153" s="68" t="s">
        <v>91</v>
      </c>
      <c r="O153" s="68" t="s">
        <v>128</v>
      </c>
      <c r="P153" s="68">
        <v>0</v>
      </c>
      <c r="Q153" s="68" t="s">
        <v>47</v>
      </c>
      <c r="R153" s="68">
        <v>0</v>
      </c>
      <c r="S153" s="68">
        <v>0</v>
      </c>
      <c r="T153" s="68">
        <v>0</v>
      </c>
      <c r="U153" s="68">
        <v>0</v>
      </c>
      <c r="V153" s="68">
        <v>0</v>
      </c>
      <c r="W153" s="68">
        <v>79.8</v>
      </c>
      <c r="X153" s="68">
        <v>114.9</v>
      </c>
      <c r="Y153" s="68">
        <v>0.2</v>
      </c>
      <c r="Z153" s="68">
        <v>3.6</v>
      </c>
      <c r="AA153" s="68" t="s">
        <v>153</v>
      </c>
      <c r="AB153" s="68">
        <v>1100</v>
      </c>
      <c r="AC153" s="68">
        <v>1100</v>
      </c>
      <c r="AD153" s="68">
        <v>1100</v>
      </c>
      <c r="AE153" s="70">
        <v>1019.4</v>
      </c>
    </row>
    <row r="154" spans="1:31">
      <c r="A154" s="71" t="s">
        <v>1361</v>
      </c>
      <c r="B154" s="72">
        <v>24</v>
      </c>
      <c r="C154" s="72">
        <v>22.9</v>
      </c>
      <c r="D154" s="72">
        <v>27</v>
      </c>
      <c r="E154" s="72">
        <v>24.1</v>
      </c>
      <c r="F154" s="72">
        <v>21.4</v>
      </c>
      <c r="G154" s="72" t="s">
        <v>114</v>
      </c>
      <c r="H154" s="72" t="s">
        <v>37</v>
      </c>
      <c r="I154" s="72" t="s">
        <v>172</v>
      </c>
      <c r="J154" s="72">
        <v>27.7</v>
      </c>
      <c r="K154" s="72">
        <v>27.6</v>
      </c>
      <c r="L154" s="72">
        <v>27.9</v>
      </c>
      <c r="M154" s="72" t="s">
        <v>91</v>
      </c>
      <c r="N154" s="72" t="s">
        <v>35</v>
      </c>
      <c r="O154" s="72" t="s">
        <v>59</v>
      </c>
      <c r="P154" s="72">
        <v>429.9</v>
      </c>
      <c r="Q154" s="72" t="s">
        <v>174</v>
      </c>
      <c r="R154" s="72">
        <v>0</v>
      </c>
      <c r="S154" s="72">
        <v>0</v>
      </c>
      <c r="T154" s="72">
        <v>0</v>
      </c>
      <c r="U154" s="72">
        <v>0</v>
      </c>
      <c r="V154" s="72">
        <v>0</v>
      </c>
      <c r="W154" s="72">
        <v>79.8</v>
      </c>
      <c r="X154" s="72">
        <v>114.9</v>
      </c>
      <c r="Y154" s="72">
        <v>0.7</v>
      </c>
      <c r="Z154" s="72">
        <v>7.2</v>
      </c>
      <c r="AA154" s="72" t="s">
        <v>815</v>
      </c>
      <c r="AB154" s="72">
        <v>1100</v>
      </c>
      <c r="AC154" s="72">
        <v>1100</v>
      </c>
      <c r="AD154" s="72">
        <v>1100</v>
      </c>
      <c r="AE154" s="73">
        <v>1020.4</v>
      </c>
    </row>
    <row r="155" spans="1:31">
      <c r="A155" s="66" t="s">
        <v>1362</v>
      </c>
      <c r="B155" s="68">
        <v>26.5</v>
      </c>
      <c r="C155" s="68">
        <v>25.5</v>
      </c>
      <c r="D155" s="68">
        <v>27.4</v>
      </c>
      <c r="E155" s="68">
        <v>27.2</v>
      </c>
      <c r="F155" s="68">
        <v>22</v>
      </c>
      <c r="G155" s="68" t="s">
        <v>34</v>
      </c>
      <c r="H155" s="68" t="s">
        <v>109</v>
      </c>
      <c r="I155" s="68" t="s">
        <v>65</v>
      </c>
      <c r="J155" s="68">
        <v>27.4</v>
      </c>
      <c r="K155" s="68">
        <v>27.1</v>
      </c>
      <c r="L155" s="68">
        <v>27.7</v>
      </c>
      <c r="M155" s="68" t="s">
        <v>109</v>
      </c>
      <c r="N155" s="68" t="s">
        <v>91</v>
      </c>
      <c r="O155" s="68" t="s">
        <v>93</v>
      </c>
      <c r="P155" s="68">
        <v>684.5</v>
      </c>
      <c r="Q155" s="68" t="s">
        <v>88</v>
      </c>
      <c r="R155" s="68">
        <v>0</v>
      </c>
      <c r="S155" s="68">
        <v>0</v>
      </c>
      <c r="T155" s="68">
        <v>0</v>
      </c>
      <c r="U155" s="68">
        <v>0</v>
      </c>
      <c r="V155" s="68">
        <v>0</v>
      </c>
      <c r="W155" s="68">
        <v>79.8</v>
      </c>
      <c r="X155" s="68">
        <v>114.9</v>
      </c>
      <c r="Y155" s="68">
        <v>2.9</v>
      </c>
      <c r="Z155" s="68">
        <v>14.8</v>
      </c>
      <c r="AA155" s="68" t="s">
        <v>32</v>
      </c>
      <c r="AB155" s="68">
        <v>1100</v>
      </c>
      <c r="AC155" s="68">
        <v>1100</v>
      </c>
      <c r="AD155" s="68">
        <v>1100</v>
      </c>
      <c r="AE155" s="70">
        <v>1020.6</v>
      </c>
    </row>
    <row r="156" spans="1:31">
      <c r="A156" s="71" t="s">
        <v>1363</v>
      </c>
      <c r="B156" s="72">
        <v>27.1</v>
      </c>
      <c r="C156" s="72">
        <v>26.1</v>
      </c>
      <c r="D156" s="72">
        <v>27.9</v>
      </c>
      <c r="E156" s="72">
        <v>29.2</v>
      </c>
      <c r="F156" s="72">
        <v>22.7</v>
      </c>
      <c r="G156" s="72" t="s">
        <v>68</v>
      </c>
      <c r="H156" s="72" t="s">
        <v>62</v>
      </c>
      <c r="I156" s="72" t="s">
        <v>65</v>
      </c>
      <c r="J156" s="72">
        <v>27.8</v>
      </c>
      <c r="K156" s="72">
        <v>27.2</v>
      </c>
      <c r="L156" s="72">
        <v>28.3</v>
      </c>
      <c r="M156" s="72" t="s">
        <v>93</v>
      </c>
      <c r="N156" s="72" t="s">
        <v>109</v>
      </c>
      <c r="O156" s="72" t="s">
        <v>62</v>
      </c>
      <c r="P156" s="72">
        <v>551.4</v>
      </c>
      <c r="Q156" s="72" t="s">
        <v>186</v>
      </c>
      <c r="R156" s="72">
        <v>0</v>
      </c>
      <c r="S156" s="72">
        <v>0</v>
      </c>
      <c r="T156" s="72">
        <v>0</v>
      </c>
      <c r="U156" s="72">
        <v>0</v>
      </c>
      <c r="V156" s="72">
        <v>0</v>
      </c>
      <c r="W156" s="72">
        <v>79.8</v>
      </c>
      <c r="X156" s="72">
        <v>114.9</v>
      </c>
      <c r="Y156" s="72">
        <v>11</v>
      </c>
      <c r="Z156" s="72">
        <v>40.299999999999997</v>
      </c>
      <c r="AA156" s="72" t="s">
        <v>375</v>
      </c>
      <c r="AB156" s="72">
        <v>1100</v>
      </c>
      <c r="AC156" s="72">
        <v>1100</v>
      </c>
      <c r="AD156" s="72">
        <v>1100</v>
      </c>
      <c r="AE156" s="73">
        <v>1018.7</v>
      </c>
    </row>
    <row r="157" spans="1:31">
      <c r="A157" s="66" t="s">
        <v>1364</v>
      </c>
      <c r="B157" s="68">
        <v>26</v>
      </c>
      <c r="C157" s="68">
        <v>25.2</v>
      </c>
      <c r="D157" s="68">
        <v>27.2</v>
      </c>
      <c r="E157" s="68">
        <v>26.3</v>
      </c>
      <c r="F157" s="68">
        <v>22</v>
      </c>
      <c r="G157" s="68" t="s">
        <v>82</v>
      </c>
      <c r="H157" s="68" t="s">
        <v>37</v>
      </c>
      <c r="I157" s="68" t="s">
        <v>65</v>
      </c>
      <c r="J157" s="68">
        <v>28.5</v>
      </c>
      <c r="K157" s="68">
        <v>28.2</v>
      </c>
      <c r="L157" s="68">
        <v>28.7</v>
      </c>
      <c r="M157" s="68" t="s">
        <v>128</v>
      </c>
      <c r="N157" s="68" t="s">
        <v>91</v>
      </c>
      <c r="O157" s="68" t="s">
        <v>109</v>
      </c>
      <c r="P157" s="68">
        <v>55</v>
      </c>
      <c r="Q157" s="68" t="s">
        <v>47</v>
      </c>
      <c r="R157" s="68">
        <v>0</v>
      </c>
      <c r="S157" s="68">
        <v>0</v>
      </c>
      <c r="T157" s="68">
        <v>0</v>
      </c>
      <c r="U157" s="68">
        <v>0</v>
      </c>
      <c r="V157" s="68">
        <v>0</v>
      </c>
      <c r="W157" s="68">
        <v>79.8</v>
      </c>
      <c r="X157" s="68">
        <v>114.9</v>
      </c>
      <c r="Y157" s="68">
        <v>7</v>
      </c>
      <c r="Z157" s="68">
        <v>27.7</v>
      </c>
      <c r="AA157" s="68" t="s">
        <v>749</v>
      </c>
      <c r="AB157" s="68">
        <v>1100</v>
      </c>
      <c r="AC157" s="68">
        <v>1100</v>
      </c>
      <c r="AD157" s="68">
        <v>1100</v>
      </c>
      <c r="AE157" s="70">
        <v>1018.2</v>
      </c>
    </row>
    <row r="158" spans="1:31">
      <c r="A158" s="71" t="s">
        <v>1365</v>
      </c>
      <c r="B158" s="72">
        <v>25</v>
      </c>
      <c r="C158" s="72">
        <v>23.9</v>
      </c>
      <c r="D158" s="72">
        <v>25.7</v>
      </c>
      <c r="E158" s="72">
        <v>25</v>
      </c>
      <c r="F158" s="72">
        <v>22.9</v>
      </c>
      <c r="G158" s="72" t="s">
        <v>172</v>
      </c>
      <c r="H158" s="72" t="s">
        <v>138</v>
      </c>
      <c r="I158" s="72" t="s">
        <v>112</v>
      </c>
      <c r="J158" s="72">
        <v>28.9</v>
      </c>
      <c r="K158" s="72">
        <v>28.7</v>
      </c>
      <c r="L158" s="72">
        <v>29</v>
      </c>
      <c r="M158" s="72" t="s">
        <v>128</v>
      </c>
      <c r="N158" s="72" t="s">
        <v>59</v>
      </c>
      <c r="O158" s="72" t="s">
        <v>128</v>
      </c>
      <c r="P158" s="72">
        <v>0</v>
      </c>
      <c r="Q158" s="72" t="s">
        <v>47</v>
      </c>
      <c r="R158" s="72">
        <v>0</v>
      </c>
      <c r="S158" s="72">
        <v>0</v>
      </c>
      <c r="T158" s="72">
        <v>0</v>
      </c>
      <c r="U158" s="72">
        <v>0</v>
      </c>
      <c r="V158" s="72">
        <v>0</v>
      </c>
      <c r="W158" s="72">
        <v>79.8</v>
      </c>
      <c r="X158" s="72">
        <v>114.9</v>
      </c>
      <c r="Y158" s="72">
        <v>4</v>
      </c>
      <c r="Z158" s="72">
        <v>16.600000000000001</v>
      </c>
      <c r="AA158" s="72" t="s">
        <v>329</v>
      </c>
      <c r="AB158" s="72">
        <v>1100</v>
      </c>
      <c r="AC158" s="72">
        <v>1100</v>
      </c>
      <c r="AD158" s="72">
        <v>1100</v>
      </c>
      <c r="AE158" s="73">
        <v>1017.9</v>
      </c>
    </row>
    <row r="159" spans="1:31">
      <c r="A159" s="66" t="s">
        <v>1366</v>
      </c>
      <c r="B159" s="68">
        <v>23.5</v>
      </c>
      <c r="C159" s="68">
        <v>23</v>
      </c>
      <c r="D159" s="68">
        <v>23.8</v>
      </c>
      <c r="E159" s="68">
        <v>23.5</v>
      </c>
      <c r="F159" s="68">
        <v>21.4</v>
      </c>
      <c r="G159" s="68" t="s">
        <v>172</v>
      </c>
      <c r="H159" s="68" t="s">
        <v>114</v>
      </c>
      <c r="I159" s="68" t="s">
        <v>170</v>
      </c>
      <c r="J159" s="68">
        <v>28.6</v>
      </c>
      <c r="K159" s="68">
        <v>28.4</v>
      </c>
      <c r="L159" s="68">
        <v>28.9</v>
      </c>
      <c r="M159" s="68" t="s">
        <v>91</v>
      </c>
      <c r="N159" s="68" t="s">
        <v>35</v>
      </c>
      <c r="O159" s="68" t="s">
        <v>128</v>
      </c>
      <c r="P159" s="68">
        <v>0</v>
      </c>
      <c r="Q159" s="68" t="s">
        <v>47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79.8</v>
      </c>
      <c r="X159" s="68">
        <v>114.9</v>
      </c>
      <c r="Y159" s="68">
        <v>1.9</v>
      </c>
      <c r="Z159" s="68">
        <v>7.2</v>
      </c>
      <c r="AA159" s="68" t="s">
        <v>1112</v>
      </c>
      <c r="AB159" s="68">
        <v>1100</v>
      </c>
      <c r="AC159" s="68">
        <v>1100</v>
      </c>
      <c r="AD159" s="68">
        <v>1100</v>
      </c>
      <c r="AE159" s="70">
        <v>1017.1</v>
      </c>
    </row>
    <row r="160" spans="1:31">
      <c r="A160" s="71" t="s">
        <v>1367</v>
      </c>
      <c r="B160" s="72">
        <v>25.1</v>
      </c>
      <c r="C160" s="72">
        <v>22.9</v>
      </c>
      <c r="D160" s="72">
        <v>28.3</v>
      </c>
      <c r="E160" s="72">
        <v>25.6</v>
      </c>
      <c r="F160" s="72">
        <v>21</v>
      </c>
      <c r="G160" s="72" t="s">
        <v>63</v>
      </c>
      <c r="H160" s="72" t="s">
        <v>91</v>
      </c>
      <c r="I160" s="72" t="s">
        <v>117</v>
      </c>
      <c r="J160" s="72">
        <v>28.2</v>
      </c>
      <c r="K160" s="72">
        <v>28</v>
      </c>
      <c r="L160" s="72">
        <v>28.4</v>
      </c>
      <c r="M160" s="72" t="s">
        <v>32</v>
      </c>
      <c r="N160" s="72" t="s">
        <v>32</v>
      </c>
      <c r="O160" s="72" t="s">
        <v>35</v>
      </c>
      <c r="P160" s="72">
        <v>432.9</v>
      </c>
      <c r="Q160" s="72" t="s">
        <v>174</v>
      </c>
      <c r="R160" s="72">
        <v>0</v>
      </c>
      <c r="S160" s="72">
        <v>0</v>
      </c>
      <c r="T160" s="72">
        <v>0</v>
      </c>
      <c r="U160" s="72">
        <v>0</v>
      </c>
      <c r="V160" s="72">
        <v>0</v>
      </c>
      <c r="W160" s="72">
        <v>79.8</v>
      </c>
      <c r="X160" s="72">
        <v>114.9</v>
      </c>
      <c r="Y160" s="72">
        <v>1.4</v>
      </c>
      <c r="Z160" s="72">
        <v>7.2</v>
      </c>
      <c r="AA160" s="72" t="s">
        <v>1221</v>
      </c>
      <c r="AB160" s="72">
        <v>1100</v>
      </c>
      <c r="AC160" s="72">
        <v>1100</v>
      </c>
      <c r="AD160" s="72">
        <v>1100</v>
      </c>
      <c r="AE160" s="73">
        <v>1016.6</v>
      </c>
    </row>
    <row r="161" spans="1:31">
      <c r="A161" s="66" t="s">
        <v>1368</v>
      </c>
      <c r="B161" s="68">
        <v>26.7</v>
      </c>
      <c r="C161" s="68">
        <v>25.7</v>
      </c>
      <c r="D161" s="68">
        <v>28.1</v>
      </c>
      <c r="E161" s="68">
        <v>27.9</v>
      </c>
      <c r="F161" s="68">
        <v>22.3</v>
      </c>
      <c r="G161" s="68" t="s">
        <v>68</v>
      </c>
      <c r="H161" s="68" t="s">
        <v>59</v>
      </c>
      <c r="I161" s="68" t="s">
        <v>83</v>
      </c>
      <c r="J161" s="68">
        <v>27.8</v>
      </c>
      <c r="K161" s="68">
        <v>27.5</v>
      </c>
      <c r="L161" s="68">
        <v>28.2</v>
      </c>
      <c r="M161" s="68" t="s">
        <v>128</v>
      </c>
      <c r="N161" s="68" t="s">
        <v>32</v>
      </c>
      <c r="O161" s="68" t="s">
        <v>86</v>
      </c>
      <c r="P161" s="68">
        <v>701.5</v>
      </c>
      <c r="Q161" s="68" t="s">
        <v>88</v>
      </c>
      <c r="R161" s="68">
        <v>0</v>
      </c>
      <c r="S161" s="68">
        <v>0</v>
      </c>
      <c r="T161" s="68">
        <v>0</v>
      </c>
      <c r="U161" s="68">
        <v>0</v>
      </c>
      <c r="V161" s="68">
        <v>0</v>
      </c>
      <c r="W161" s="68">
        <v>79.8</v>
      </c>
      <c r="X161" s="68">
        <v>114.9</v>
      </c>
      <c r="Y161" s="68">
        <v>4</v>
      </c>
      <c r="Z161" s="68">
        <v>16.600000000000001</v>
      </c>
      <c r="AA161" s="68" t="s">
        <v>96</v>
      </c>
      <c r="AB161" s="68">
        <v>1100</v>
      </c>
      <c r="AC161" s="68">
        <v>1100</v>
      </c>
      <c r="AD161" s="68">
        <v>1100</v>
      </c>
      <c r="AE161" s="70">
        <v>1016.2</v>
      </c>
    </row>
    <row r="162" spans="1:31">
      <c r="A162" s="71" t="s">
        <v>1369</v>
      </c>
      <c r="B162" s="72">
        <v>29.6</v>
      </c>
      <c r="C162" s="72">
        <v>27.6</v>
      </c>
      <c r="D162" s="72">
        <v>32.5</v>
      </c>
      <c r="E162" s="72">
        <v>32.4</v>
      </c>
      <c r="F162" s="72">
        <v>21.6</v>
      </c>
      <c r="G162" s="72" t="s">
        <v>41</v>
      </c>
      <c r="H162" s="72" t="s">
        <v>334</v>
      </c>
      <c r="I162" s="72" t="s">
        <v>68</v>
      </c>
      <c r="J162" s="72">
        <v>28.6</v>
      </c>
      <c r="K162" s="72">
        <v>28</v>
      </c>
      <c r="L162" s="72">
        <v>29.1</v>
      </c>
      <c r="M162" s="72" t="s">
        <v>32</v>
      </c>
      <c r="N162" s="72" t="s">
        <v>45</v>
      </c>
      <c r="O162" s="72" t="s">
        <v>93</v>
      </c>
      <c r="P162" s="72">
        <v>668.9</v>
      </c>
      <c r="Q162" s="72" t="s">
        <v>88</v>
      </c>
      <c r="R162" s="72">
        <v>0</v>
      </c>
      <c r="S162" s="72">
        <v>0</v>
      </c>
      <c r="T162" s="72">
        <v>0</v>
      </c>
      <c r="U162" s="72">
        <v>0</v>
      </c>
      <c r="V162" s="72">
        <v>0</v>
      </c>
      <c r="W162" s="72">
        <v>79.8</v>
      </c>
      <c r="X162" s="72">
        <v>114.9</v>
      </c>
      <c r="Y162" s="72">
        <v>4.2</v>
      </c>
      <c r="Z162" s="72">
        <v>22</v>
      </c>
      <c r="AA162" s="72" t="s">
        <v>93</v>
      </c>
      <c r="AB162" s="72">
        <v>1100</v>
      </c>
      <c r="AC162" s="72">
        <v>1100</v>
      </c>
      <c r="AD162" s="72">
        <v>1100</v>
      </c>
      <c r="AE162" s="73">
        <v>1014.5</v>
      </c>
    </row>
    <row r="163" spans="1:31">
      <c r="A163" s="66" t="s">
        <v>1370</v>
      </c>
      <c r="B163" s="68">
        <v>27</v>
      </c>
      <c r="C163" s="68">
        <v>26.1</v>
      </c>
      <c r="D163" s="68">
        <v>28.7</v>
      </c>
      <c r="E163" s="68">
        <v>29.1</v>
      </c>
      <c r="F163" s="68">
        <v>22.3</v>
      </c>
      <c r="G163" s="68" t="s">
        <v>34</v>
      </c>
      <c r="H163" s="68" t="s">
        <v>93</v>
      </c>
      <c r="I163" s="68" t="s">
        <v>63</v>
      </c>
      <c r="J163" s="68">
        <v>29.1</v>
      </c>
      <c r="K163" s="68">
        <v>28.9</v>
      </c>
      <c r="L163" s="68">
        <v>29.1</v>
      </c>
      <c r="M163" s="68" t="s">
        <v>32</v>
      </c>
      <c r="N163" s="68" t="s">
        <v>41</v>
      </c>
      <c r="O163" s="68" t="s">
        <v>91</v>
      </c>
      <c r="P163" s="68">
        <v>44.6</v>
      </c>
      <c r="Q163" s="68" t="s">
        <v>47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79.8</v>
      </c>
      <c r="X163" s="68">
        <v>114.9</v>
      </c>
      <c r="Y163" s="68">
        <v>2.4</v>
      </c>
      <c r="Z163" s="68">
        <v>16.600000000000001</v>
      </c>
      <c r="AA163" s="68" t="s">
        <v>53</v>
      </c>
      <c r="AB163" s="68">
        <v>1100</v>
      </c>
      <c r="AC163" s="68">
        <v>1100</v>
      </c>
      <c r="AD163" s="68">
        <v>1100</v>
      </c>
      <c r="AE163" s="70">
        <v>1014.3</v>
      </c>
    </row>
    <row r="164" spans="1:31">
      <c r="A164" s="71" t="s">
        <v>1371</v>
      </c>
      <c r="B164" s="72">
        <v>25.2</v>
      </c>
      <c r="C164" s="72">
        <v>24.4</v>
      </c>
      <c r="D164" s="72">
        <v>26.4</v>
      </c>
      <c r="E164" s="72">
        <v>25.2</v>
      </c>
      <c r="F164" s="72">
        <v>21.1</v>
      </c>
      <c r="G164" s="72" t="s">
        <v>63</v>
      </c>
      <c r="H164" s="72" t="s">
        <v>37</v>
      </c>
      <c r="I164" s="72" t="s">
        <v>83</v>
      </c>
      <c r="J164" s="72">
        <v>29.5</v>
      </c>
      <c r="K164" s="72">
        <v>29</v>
      </c>
      <c r="L164" s="72">
        <v>29.6</v>
      </c>
      <c r="M164" s="72" t="s">
        <v>32</v>
      </c>
      <c r="N164" s="72" t="s">
        <v>41</v>
      </c>
      <c r="O164" s="72" t="s">
        <v>91</v>
      </c>
      <c r="P164" s="72">
        <v>0</v>
      </c>
      <c r="Q164" s="72" t="s">
        <v>47</v>
      </c>
      <c r="R164" s="72">
        <v>0</v>
      </c>
      <c r="S164" s="72">
        <v>0</v>
      </c>
      <c r="T164" s="72">
        <v>0</v>
      </c>
      <c r="U164" s="72">
        <v>0</v>
      </c>
      <c r="V164" s="72">
        <v>0</v>
      </c>
      <c r="W164" s="72">
        <v>79.8</v>
      </c>
      <c r="X164" s="72">
        <v>114.9</v>
      </c>
      <c r="Y164" s="72">
        <v>1.1000000000000001</v>
      </c>
      <c r="Z164" s="72">
        <v>9.4</v>
      </c>
      <c r="AA164" s="72" t="s">
        <v>578</v>
      </c>
      <c r="AB164" s="72">
        <v>1100</v>
      </c>
      <c r="AC164" s="72">
        <v>1100</v>
      </c>
      <c r="AD164" s="72">
        <v>1100</v>
      </c>
      <c r="AE164" s="73">
        <v>1014.6</v>
      </c>
    </row>
    <row r="165" spans="1:31">
      <c r="A165" s="66" t="s">
        <v>1372</v>
      </c>
      <c r="B165" s="68">
        <v>24.4</v>
      </c>
      <c r="C165" s="68">
        <v>23.5</v>
      </c>
      <c r="D165" s="68">
        <v>25.2</v>
      </c>
      <c r="E165" s="68">
        <v>24.4</v>
      </c>
      <c r="F165" s="68">
        <v>20.8</v>
      </c>
      <c r="G165" s="68" t="s">
        <v>138</v>
      </c>
      <c r="H165" s="68" t="s">
        <v>67</v>
      </c>
      <c r="I165" s="68" t="s">
        <v>73</v>
      </c>
      <c r="J165" s="68">
        <v>28.9</v>
      </c>
      <c r="K165" s="68">
        <v>28.6</v>
      </c>
      <c r="L165" s="68">
        <v>29.3</v>
      </c>
      <c r="M165" s="68" t="s">
        <v>41</v>
      </c>
      <c r="N165" s="68" t="s">
        <v>60</v>
      </c>
      <c r="O165" s="68" t="s">
        <v>92</v>
      </c>
      <c r="P165" s="68">
        <v>0</v>
      </c>
      <c r="Q165" s="68" t="s">
        <v>47</v>
      </c>
      <c r="R165" s="68">
        <v>0</v>
      </c>
      <c r="S165" s="68">
        <v>0</v>
      </c>
      <c r="T165" s="68">
        <v>0</v>
      </c>
      <c r="U165" s="68">
        <v>0</v>
      </c>
      <c r="V165" s="68">
        <v>0</v>
      </c>
      <c r="W165" s="68">
        <v>79.8</v>
      </c>
      <c r="X165" s="68">
        <v>114.9</v>
      </c>
      <c r="Y165" s="68">
        <v>1.1000000000000001</v>
      </c>
      <c r="Z165" s="68">
        <v>7.2</v>
      </c>
      <c r="AA165" s="68" t="s">
        <v>396</v>
      </c>
      <c r="AB165" s="68">
        <v>1099.9000000000001</v>
      </c>
      <c r="AC165" s="68">
        <v>1099.5</v>
      </c>
      <c r="AD165" s="68">
        <v>1100</v>
      </c>
      <c r="AE165" s="70">
        <v>1013.2</v>
      </c>
    </row>
    <row r="166" spans="1:31">
      <c r="A166" s="71" t="s">
        <v>1373</v>
      </c>
      <c r="B166" s="72">
        <v>25.7</v>
      </c>
      <c r="C166" s="72">
        <v>23.5</v>
      </c>
      <c r="D166" s="72">
        <v>29.2</v>
      </c>
      <c r="E166" s="72">
        <v>25.9</v>
      </c>
      <c r="F166" s="72">
        <v>18.8</v>
      </c>
      <c r="G166" s="72" t="s">
        <v>91</v>
      </c>
      <c r="H166" s="72" t="s">
        <v>134</v>
      </c>
      <c r="I166" s="72" t="s">
        <v>65</v>
      </c>
      <c r="J166" s="72">
        <v>28.4</v>
      </c>
      <c r="K166" s="72">
        <v>28</v>
      </c>
      <c r="L166" s="72">
        <v>28.6</v>
      </c>
      <c r="M166" s="72" t="s">
        <v>39</v>
      </c>
      <c r="N166" s="72" t="s">
        <v>33</v>
      </c>
      <c r="O166" s="72" t="s">
        <v>96</v>
      </c>
      <c r="P166" s="72">
        <v>473.2</v>
      </c>
      <c r="Q166" s="72" t="s">
        <v>174</v>
      </c>
      <c r="R166" s="72">
        <v>0</v>
      </c>
      <c r="S166" s="72">
        <v>0</v>
      </c>
      <c r="T166" s="72">
        <v>0</v>
      </c>
      <c r="U166" s="72">
        <v>0</v>
      </c>
      <c r="V166" s="72">
        <v>0</v>
      </c>
      <c r="W166" s="72">
        <v>79.8</v>
      </c>
      <c r="X166" s="72">
        <v>114.9</v>
      </c>
      <c r="Y166" s="72">
        <v>2.2000000000000002</v>
      </c>
      <c r="Z166" s="72">
        <v>14.8</v>
      </c>
      <c r="AA166" s="72" t="s">
        <v>736</v>
      </c>
      <c r="AB166" s="72">
        <v>1099.9000000000001</v>
      </c>
      <c r="AC166" s="72">
        <v>1099.4000000000001</v>
      </c>
      <c r="AD166" s="72">
        <v>1100</v>
      </c>
      <c r="AE166" s="73">
        <v>1013.4</v>
      </c>
    </row>
    <row r="167" spans="1:31">
      <c r="A167" s="66" t="s">
        <v>1374</v>
      </c>
      <c r="B167" s="68">
        <v>27.8</v>
      </c>
      <c r="C167" s="68">
        <v>26.4</v>
      </c>
      <c r="D167" s="68">
        <v>29.4</v>
      </c>
      <c r="E167" s="68">
        <v>29.4</v>
      </c>
      <c r="F167" s="68">
        <v>20.399999999999999</v>
      </c>
      <c r="G167" s="68" t="s">
        <v>32</v>
      </c>
      <c r="H167" s="68" t="s">
        <v>40</v>
      </c>
      <c r="I167" s="68" t="s">
        <v>82</v>
      </c>
      <c r="J167" s="68">
        <v>28.4</v>
      </c>
      <c r="K167" s="68">
        <v>27.6</v>
      </c>
      <c r="L167" s="68">
        <v>28.9</v>
      </c>
      <c r="M167" s="68" t="s">
        <v>60</v>
      </c>
      <c r="N167" s="68" t="s">
        <v>87</v>
      </c>
      <c r="O167" s="68" t="s">
        <v>93</v>
      </c>
      <c r="P167" s="68">
        <v>712.2</v>
      </c>
      <c r="Q167" s="68" t="s">
        <v>88</v>
      </c>
      <c r="R167" s="68">
        <v>0</v>
      </c>
      <c r="S167" s="68">
        <v>0</v>
      </c>
      <c r="T167" s="68">
        <v>0</v>
      </c>
      <c r="U167" s="68">
        <v>0</v>
      </c>
      <c r="V167" s="68">
        <v>0</v>
      </c>
      <c r="W167" s="68">
        <v>79.8</v>
      </c>
      <c r="X167" s="68">
        <v>114.9</v>
      </c>
      <c r="Y167" s="68">
        <v>6.6</v>
      </c>
      <c r="Z167" s="68">
        <v>22</v>
      </c>
      <c r="AA167" s="68" t="s">
        <v>107</v>
      </c>
      <c r="AB167" s="68">
        <v>1100</v>
      </c>
      <c r="AC167" s="68">
        <v>1100</v>
      </c>
      <c r="AD167" s="68">
        <v>1100</v>
      </c>
      <c r="AE167" s="70">
        <v>1014.3</v>
      </c>
    </row>
    <row r="168" spans="1:31">
      <c r="A168" s="71" t="s">
        <v>1375</v>
      </c>
      <c r="B168" s="72">
        <v>26.6</v>
      </c>
      <c r="C168" s="72">
        <v>25.7</v>
      </c>
      <c r="D168" s="72">
        <v>27.5</v>
      </c>
      <c r="E168" s="72">
        <v>27.6</v>
      </c>
      <c r="F168" s="72">
        <v>21.8</v>
      </c>
      <c r="G168" s="72" t="s">
        <v>67</v>
      </c>
      <c r="H168" s="72" t="s">
        <v>128</v>
      </c>
      <c r="I168" s="72" t="s">
        <v>82</v>
      </c>
      <c r="J168" s="72">
        <v>27.4</v>
      </c>
      <c r="K168" s="72">
        <v>27.1</v>
      </c>
      <c r="L168" s="72">
        <v>27.7</v>
      </c>
      <c r="M168" s="72" t="s">
        <v>128</v>
      </c>
      <c r="N168" s="72" t="s">
        <v>35</v>
      </c>
      <c r="O168" s="72" t="s">
        <v>93</v>
      </c>
      <c r="P168" s="72">
        <v>577.29999999999995</v>
      </c>
      <c r="Q168" s="72" t="s">
        <v>186</v>
      </c>
      <c r="R168" s="72">
        <v>0</v>
      </c>
      <c r="S168" s="72">
        <v>0</v>
      </c>
      <c r="T168" s="72">
        <v>0</v>
      </c>
      <c r="U168" s="72">
        <v>0</v>
      </c>
      <c r="V168" s="72">
        <v>0</v>
      </c>
      <c r="W168" s="72">
        <v>79.8</v>
      </c>
      <c r="X168" s="72">
        <v>114.9</v>
      </c>
      <c r="Y168" s="72">
        <v>6.1</v>
      </c>
      <c r="Z168" s="72">
        <v>16.600000000000001</v>
      </c>
      <c r="AA168" s="72" t="s">
        <v>73</v>
      </c>
      <c r="AB168" s="72">
        <v>1100</v>
      </c>
      <c r="AC168" s="72">
        <v>1100</v>
      </c>
      <c r="AD168" s="72">
        <v>1100</v>
      </c>
      <c r="AE168" s="73">
        <v>1014.1</v>
      </c>
    </row>
    <row r="169" spans="1:31">
      <c r="A169" s="66" t="s">
        <v>1376</v>
      </c>
      <c r="B169" s="68">
        <v>25.4</v>
      </c>
      <c r="C169" s="68">
        <v>25.1</v>
      </c>
      <c r="D169" s="68">
        <v>25.8</v>
      </c>
      <c r="E169" s="68">
        <v>25.4</v>
      </c>
      <c r="F169" s="68">
        <v>22</v>
      </c>
      <c r="G169" s="68" t="s">
        <v>65</v>
      </c>
      <c r="H169" s="68" t="s">
        <v>63</v>
      </c>
      <c r="I169" s="68" t="s">
        <v>73</v>
      </c>
      <c r="J169" s="68">
        <v>27.1</v>
      </c>
      <c r="K169" s="68">
        <v>26.9</v>
      </c>
      <c r="L169" s="68">
        <v>27.4</v>
      </c>
      <c r="M169" s="68" t="s">
        <v>93</v>
      </c>
      <c r="N169" s="68" t="s">
        <v>109</v>
      </c>
      <c r="O169" s="68" t="s">
        <v>62</v>
      </c>
      <c r="P169" s="68">
        <v>47.2</v>
      </c>
      <c r="Q169" s="68" t="s">
        <v>47</v>
      </c>
      <c r="R169" s="68">
        <v>0</v>
      </c>
      <c r="S169" s="68">
        <v>0</v>
      </c>
      <c r="T169" s="68">
        <v>0</v>
      </c>
      <c r="U169" s="68">
        <v>0</v>
      </c>
      <c r="V169" s="68">
        <v>0</v>
      </c>
      <c r="W169" s="68">
        <v>79.8</v>
      </c>
      <c r="X169" s="68">
        <v>114.9</v>
      </c>
      <c r="Y169" s="68">
        <v>2.8</v>
      </c>
      <c r="Z169" s="68">
        <v>9.4</v>
      </c>
      <c r="AA169" s="68" t="s">
        <v>37</v>
      </c>
      <c r="AB169" s="68">
        <v>1100</v>
      </c>
      <c r="AC169" s="68">
        <v>1100</v>
      </c>
      <c r="AD169" s="68">
        <v>1100</v>
      </c>
      <c r="AE169" s="70">
        <v>1015</v>
      </c>
    </row>
    <row r="170" spans="1:31">
      <c r="A170" s="71" t="s">
        <v>1377</v>
      </c>
      <c r="B170" s="72">
        <v>24.8</v>
      </c>
      <c r="C170" s="72">
        <v>24.5</v>
      </c>
      <c r="D170" s="72">
        <v>25.2</v>
      </c>
      <c r="E170" s="72">
        <v>24.8</v>
      </c>
      <c r="F170" s="72">
        <v>22</v>
      </c>
      <c r="G170" s="72" t="s">
        <v>73</v>
      </c>
      <c r="H170" s="72" t="s">
        <v>80</v>
      </c>
      <c r="I170" s="72" t="s">
        <v>114</v>
      </c>
      <c r="J170" s="72">
        <v>27.6</v>
      </c>
      <c r="K170" s="72">
        <v>27</v>
      </c>
      <c r="L170" s="72">
        <v>28.1</v>
      </c>
      <c r="M170" s="72" t="s">
        <v>109</v>
      </c>
      <c r="N170" s="72" t="s">
        <v>128</v>
      </c>
      <c r="O170" s="72" t="s">
        <v>86</v>
      </c>
      <c r="P170" s="72">
        <v>0</v>
      </c>
      <c r="Q170" s="72" t="s">
        <v>47</v>
      </c>
      <c r="R170" s="72">
        <v>0</v>
      </c>
      <c r="S170" s="72">
        <v>0</v>
      </c>
      <c r="T170" s="72">
        <v>0</v>
      </c>
      <c r="U170" s="72">
        <v>0</v>
      </c>
      <c r="V170" s="72">
        <v>0</v>
      </c>
      <c r="W170" s="72">
        <v>79.8</v>
      </c>
      <c r="X170" s="72">
        <v>114.9</v>
      </c>
      <c r="Y170" s="72">
        <v>0.8</v>
      </c>
      <c r="Z170" s="72">
        <v>5.4</v>
      </c>
      <c r="AA170" s="72" t="s">
        <v>239</v>
      </c>
      <c r="AB170" s="72">
        <v>1100</v>
      </c>
      <c r="AC170" s="72">
        <v>1100</v>
      </c>
      <c r="AD170" s="72">
        <v>1100</v>
      </c>
      <c r="AE170" s="73">
        <v>1015.8</v>
      </c>
    </row>
    <row r="171" spans="1:31">
      <c r="A171" s="66" t="s">
        <v>1378</v>
      </c>
      <c r="B171" s="68">
        <v>24.3</v>
      </c>
      <c r="C171" s="68">
        <v>23.9</v>
      </c>
      <c r="D171" s="68">
        <v>24.8</v>
      </c>
      <c r="E171" s="68">
        <v>24.3</v>
      </c>
      <c r="F171" s="68">
        <v>22.1</v>
      </c>
      <c r="G171" s="68" t="s">
        <v>117</v>
      </c>
      <c r="H171" s="68" t="s">
        <v>114</v>
      </c>
      <c r="I171" s="68" t="s">
        <v>172</v>
      </c>
      <c r="J171" s="68">
        <v>28.3</v>
      </c>
      <c r="K171" s="68">
        <v>28.1</v>
      </c>
      <c r="L171" s="68">
        <v>28.4</v>
      </c>
      <c r="M171" s="68" t="s">
        <v>128</v>
      </c>
      <c r="N171" s="68" t="s">
        <v>59</v>
      </c>
      <c r="O171" s="68" t="s">
        <v>128</v>
      </c>
      <c r="P171" s="68">
        <v>0</v>
      </c>
      <c r="Q171" s="68" t="s">
        <v>47</v>
      </c>
      <c r="R171" s="68">
        <v>0</v>
      </c>
      <c r="S171" s="68">
        <v>0</v>
      </c>
      <c r="T171" s="68">
        <v>0</v>
      </c>
      <c r="U171" s="68">
        <v>0</v>
      </c>
      <c r="V171" s="68">
        <v>0</v>
      </c>
      <c r="W171" s="68">
        <v>79.8</v>
      </c>
      <c r="X171" s="68">
        <v>114.9</v>
      </c>
      <c r="Y171" s="68">
        <v>1.3</v>
      </c>
      <c r="Z171" s="68">
        <v>7.2</v>
      </c>
      <c r="AA171" s="68" t="s">
        <v>184</v>
      </c>
      <c r="AB171" s="68">
        <v>1100</v>
      </c>
      <c r="AC171" s="68">
        <v>1100</v>
      </c>
      <c r="AD171" s="68">
        <v>1100</v>
      </c>
      <c r="AE171" s="70">
        <v>1015.3</v>
      </c>
    </row>
    <row r="172" spans="1:31">
      <c r="A172" s="71" t="s">
        <v>1379</v>
      </c>
      <c r="B172" s="72">
        <v>24.3</v>
      </c>
      <c r="C172" s="72">
        <v>23.1</v>
      </c>
      <c r="D172" s="72">
        <v>26.9</v>
      </c>
      <c r="E172" s="72">
        <v>24.3</v>
      </c>
      <c r="F172" s="72">
        <v>21.5</v>
      </c>
      <c r="G172" s="72" t="s">
        <v>73</v>
      </c>
      <c r="H172" s="72" t="s">
        <v>62</v>
      </c>
      <c r="I172" s="72" t="s">
        <v>172</v>
      </c>
      <c r="J172" s="72">
        <v>28.1</v>
      </c>
      <c r="K172" s="72">
        <v>27.9</v>
      </c>
      <c r="L172" s="72">
        <v>28.3</v>
      </c>
      <c r="M172" s="72" t="s">
        <v>91</v>
      </c>
      <c r="N172" s="72" t="s">
        <v>32</v>
      </c>
      <c r="O172" s="72" t="s">
        <v>59</v>
      </c>
      <c r="P172" s="72">
        <v>547.5</v>
      </c>
      <c r="Q172" s="72" t="s">
        <v>186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79.8</v>
      </c>
      <c r="X172" s="72">
        <v>114.9</v>
      </c>
      <c r="Y172" s="72">
        <v>1.7</v>
      </c>
      <c r="Z172" s="72">
        <v>13</v>
      </c>
      <c r="AA172" s="72" t="s">
        <v>650</v>
      </c>
      <c r="AB172" s="72">
        <v>1100</v>
      </c>
      <c r="AC172" s="72">
        <v>1100</v>
      </c>
      <c r="AD172" s="72">
        <v>1100</v>
      </c>
      <c r="AE172" s="73">
        <v>1016.1</v>
      </c>
    </row>
    <row r="173" spans="1:31">
      <c r="A173" s="66" t="s">
        <v>1380</v>
      </c>
      <c r="B173" s="68">
        <v>26.2</v>
      </c>
      <c r="C173" s="68">
        <v>25.4</v>
      </c>
      <c r="D173" s="68">
        <v>28</v>
      </c>
      <c r="E173" s="68">
        <v>26.4</v>
      </c>
      <c r="F173" s="68">
        <v>21.6</v>
      </c>
      <c r="G173" s="68" t="s">
        <v>34</v>
      </c>
      <c r="H173" s="68" t="s">
        <v>59</v>
      </c>
      <c r="I173" s="68" t="s">
        <v>82</v>
      </c>
      <c r="J173" s="68">
        <v>27.7</v>
      </c>
      <c r="K173" s="68">
        <v>27.3</v>
      </c>
      <c r="L173" s="68">
        <v>28.1</v>
      </c>
      <c r="M173" s="68" t="s">
        <v>91</v>
      </c>
      <c r="N173" s="68" t="s">
        <v>35</v>
      </c>
      <c r="O173" s="68" t="s">
        <v>59</v>
      </c>
      <c r="P173" s="68">
        <v>806</v>
      </c>
      <c r="Q173" s="68" t="s">
        <v>38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79.8</v>
      </c>
      <c r="X173" s="68">
        <v>114.9</v>
      </c>
      <c r="Y173" s="68">
        <v>4.0999999999999996</v>
      </c>
      <c r="Z173" s="68">
        <v>13</v>
      </c>
      <c r="AA173" s="68" t="s">
        <v>86</v>
      </c>
      <c r="AB173" s="68">
        <v>1100</v>
      </c>
      <c r="AC173" s="68">
        <v>1100</v>
      </c>
      <c r="AD173" s="68">
        <v>1100</v>
      </c>
      <c r="AE173" s="70">
        <v>1016.7</v>
      </c>
    </row>
    <row r="174" spans="1:31">
      <c r="A174" s="71" t="s">
        <v>1381</v>
      </c>
      <c r="B174" s="72">
        <v>26.4</v>
      </c>
      <c r="C174" s="72">
        <v>25.6</v>
      </c>
      <c r="D174" s="72">
        <v>27.4</v>
      </c>
      <c r="E174" s="72">
        <v>27</v>
      </c>
      <c r="F174" s="72">
        <v>21.5</v>
      </c>
      <c r="G174" s="72" t="s">
        <v>67</v>
      </c>
      <c r="H174" s="72" t="s">
        <v>128</v>
      </c>
      <c r="I174" s="72" t="s">
        <v>82</v>
      </c>
      <c r="J174" s="72">
        <v>27.7</v>
      </c>
      <c r="K174" s="72">
        <v>27.4</v>
      </c>
      <c r="L174" s="72">
        <v>27.9</v>
      </c>
      <c r="M174" s="72" t="s">
        <v>91</v>
      </c>
      <c r="N174" s="72" t="s">
        <v>35</v>
      </c>
      <c r="O174" s="72" t="s">
        <v>59</v>
      </c>
      <c r="P174" s="72">
        <v>627.70000000000005</v>
      </c>
      <c r="Q174" s="72" t="s">
        <v>88</v>
      </c>
      <c r="R174" s="72">
        <v>0</v>
      </c>
      <c r="S174" s="72">
        <v>0</v>
      </c>
      <c r="T174" s="72">
        <v>0</v>
      </c>
      <c r="U174" s="72">
        <v>0</v>
      </c>
      <c r="V174" s="72">
        <v>0</v>
      </c>
      <c r="W174" s="72">
        <v>79.8</v>
      </c>
      <c r="X174" s="72">
        <v>114.9</v>
      </c>
      <c r="Y174" s="72">
        <v>9.5</v>
      </c>
      <c r="Z174" s="72">
        <v>27.7</v>
      </c>
      <c r="AA174" s="72" t="s">
        <v>695</v>
      </c>
      <c r="AB174" s="72">
        <v>1100</v>
      </c>
      <c r="AC174" s="72">
        <v>1100</v>
      </c>
      <c r="AD174" s="72">
        <v>1100</v>
      </c>
      <c r="AE174" s="73">
        <v>1015.6</v>
      </c>
    </row>
    <row r="175" spans="1:31">
      <c r="A175" s="66" t="s">
        <v>1382</v>
      </c>
      <c r="B175" s="68">
        <v>23.7</v>
      </c>
      <c r="C175" s="68">
        <v>21.4</v>
      </c>
      <c r="D175" s="68">
        <v>25.8</v>
      </c>
      <c r="E175" s="68">
        <v>23.7</v>
      </c>
      <c r="F175" s="68">
        <v>21</v>
      </c>
      <c r="G175" s="68" t="s">
        <v>114</v>
      </c>
      <c r="H175" s="68" t="s">
        <v>34</v>
      </c>
      <c r="I175" s="68" t="s">
        <v>112</v>
      </c>
      <c r="J175" s="68">
        <v>27</v>
      </c>
      <c r="K175" s="68">
        <v>26.4</v>
      </c>
      <c r="L175" s="68">
        <v>27.8</v>
      </c>
      <c r="M175" s="68" t="s">
        <v>109</v>
      </c>
      <c r="N175" s="68" t="s">
        <v>92</v>
      </c>
      <c r="O175" s="68" t="s">
        <v>86</v>
      </c>
      <c r="P175" s="68">
        <v>34.6</v>
      </c>
      <c r="Q175" s="68" t="s">
        <v>47</v>
      </c>
      <c r="R175" s="68">
        <v>6</v>
      </c>
      <c r="S175" s="68">
        <v>2</v>
      </c>
      <c r="T175" s="68">
        <v>2</v>
      </c>
      <c r="U175" s="68">
        <v>0</v>
      </c>
      <c r="V175" s="68">
        <v>2</v>
      </c>
      <c r="W175" s="68">
        <v>81.8</v>
      </c>
      <c r="X175" s="68">
        <v>116.9</v>
      </c>
      <c r="Y175" s="68">
        <v>6.7</v>
      </c>
      <c r="Z175" s="68">
        <v>25.6</v>
      </c>
      <c r="AA175" s="68" t="s">
        <v>128</v>
      </c>
      <c r="AB175" s="68">
        <v>1100</v>
      </c>
      <c r="AC175" s="68">
        <v>1100</v>
      </c>
      <c r="AD175" s="68">
        <v>1100</v>
      </c>
      <c r="AE175" s="70">
        <v>1016.5</v>
      </c>
    </row>
    <row r="176" spans="1:31">
      <c r="A176" s="71" t="s">
        <v>1383</v>
      </c>
      <c r="B176" s="72">
        <v>22.1</v>
      </c>
      <c r="C176" s="72">
        <v>21.4</v>
      </c>
      <c r="D176" s="72">
        <v>23.1</v>
      </c>
      <c r="E176" s="72">
        <v>22.1</v>
      </c>
      <c r="F176" s="72">
        <v>19.5</v>
      </c>
      <c r="G176" s="72" t="s">
        <v>114</v>
      </c>
      <c r="H176" s="72" t="s">
        <v>65</v>
      </c>
      <c r="I176" s="72" t="s">
        <v>164</v>
      </c>
      <c r="J176" s="72">
        <v>27.2</v>
      </c>
      <c r="K176" s="72">
        <v>25.7</v>
      </c>
      <c r="L176" s="72">
        <v>27.9</v>
      </c>
      <c r="M176" s="72" t="s">
        <v>91</v>
      </c>
      <c r="N176" s="72" t="s">
        <v>32</v>
      </c>
      <c r="O176" s="72" t="s">
        <v>109</v>
      </c>
      <c r="P176" s="72">
        <v>0</v>
      </c>
      <c r="Q176" s="72" t="s">
        <v>47</v>
      </c>
      <c r="R176" s="72">
        <v>0</v>
      </c>
      <c r="S176" s="72">
        <v>2</v>
      </c>
      <c r="T176" s="72">
        <v>2</v>
      </c>
      <c r="U176" s="72">
        <v>0</v>
      </c>
      <c r="V176" s="72">
        <v>2</v>
      </c>
      <c r="W176" s="72">
        <v>81.8</v>
      </c>
      <c r="X176" s="72">
        <v>116.9</v>
      </c>
      <c r="Y176" s="72">
        <v>3.4</v>
      </c>
      <c r="Z176" s="72">
        <v>25.6</v>
      </c>
      <c r="AA176" s="72" t="s">
        <v>280</v>
      </c>
      <c r="AB176" s="72">
        <v>1100</v>
      </c>
      <c r="AC176" s="72">
        <v>1100</v>
      </c>
      <c r="AD176" s="72">
        <v>1100</v>
      </c>
      <c r="AE176" s="73">
        <v>1017.3</v>
      </c>
    </row>
    <row r="177" spans="1:31">
      <c r="A177" s="66" t="s">
        <v>1384</v>
      </c>
      <c r="B177" s="68">
        <v>21.5</v>
      </c>
      <c r="C177" s="68">
        <v>20.8</v>
      </c>
      <c r="D177" s="68">
        <v>21.9</v>
      </c>
      <c r="E177" s="68">
        <v>21.5</v>
      </c>
      <c r="F177" s="68">
        <v>19.399999999999999</v>
      </c>
      <c r="G177" s="68" t="s">
        <v>172</v>
      </c>
      <c r="H177" s="68" t="s">
        <v>77</v>
      </c>
      <c r="I177" s="68" t="s">
        <v>164</v>
      </c>
      <c r="J177" s="68">
        <v>27.8</v>
      </c>
      <c r="K177" s="68">
        <v>27.8</v>
      </c>
      <c r="L177" s="68">
        <v>27.9</v>
      </c>
      <c r="M177" s="68" t="s">
        <v>35</v>
      </c>
      <c r="N177" s="68" t="s">
        <v>35</v>
      </c>
      <c r="O177" s="68" t="s">
        <v>35</v>
      </c>
      <c r="P177" s="68">
        <v>0</v>
      </c>
      <c r="Q177" s="68" t="s">
        <v>47</v>
      </c>
      <c r="R177" s="68">
        <v>0</v>
      </c>
      <c r="S177" s="68">
        <v>0</v>
      </c>
      <c r="T177" s="68">
        <v>2</v>
      </c>
      <c r="U177" s="68">
        <v>0</v>
      </c>
      <c r="V177" s="68">
        <v>2</v>
      </c>
      <c r="W177" s="68">
        <v>81.8</v>
      </c>
      <c r="X177" s="68">
        <v>116.9</v>
      </c>
      <c r="Y177" s="68">
        <v>1.8</v>
      </c>
      <c r="Z177" s="68">
        <v>5.4</v>
      </c>
      <c r="AA177" s="68" t="s">
        <v>371</v>
      </c>
      <c r="AB177" s="68">
        <v>1100</v>
      </c>
      <c r="AC177" s="68">
        <v>1100</v>
      </c>
      <c r="AD177" s="68">
        <v>1100</v>
      </c>
      <c r="AE177" s="70">
        <v>1016.5</v>
      </c>
    </row>
    <row r="178" spans="1:31">
      <c r="A178" s="71" t="s">
        <v>1385</v>
      </c>
      <c r="B178" s="72">
        <v>23.2</v>
      </c>
      <c r="C178" s="72">
        <v>21.5</v>
      </c>
      <c r="D178" s="72">
        <v>25.6</v>
      </c>
      <c r="E178" s="72">
        <v>23.2</v>
      </c>
      <c r="F178" s="72">
        <v>19.8</v>
      </c>
      <c r="G178" s="72" t="s">
        <v>65</v>
      </c>
      <c r="H178" s="72" t="s">
        <v>91</v>
      </c>
      <c r="I178" s="72" t="s">
        <v>172</v>
      </c>
      <c r="J178" s="72">
        <v>27.5</v>
      </c>
      <c r="K178" s="72">
        <v>27.1</v>
      </c>
      <c r="L178" s="72">
        <v>27.9</v>
      </c>
      <c r="M178" s="72" t="s">
        <v>32</v>
      </c>
      <c r="N178" s="72" t="s">
        <v>41</v>
      </c>
      <c r="O178" s="72" t="s">
        <v>35</v>
      </c>
      <c r="P178" s="72">
        <v>485.4</v>
      </c>
      <c r="Q178" s="72" t="s">
        <v>174</v>
      </c>
      <c r="R178" s="72">
        <v>0</v>
      </c>
      <c r="S178" s="72">
        <v>0</v>
      </c>
      <c r="T178" s="72">
        <v>2</v>
      </c>
      <c r="U178" s="72">
        <v>0</v>
      </c>
      <c r="V178" s="72">
        <v>2</v>
      </c>
      <c r="W178" s="72">
        <v>81.8</v>
      </c>
      <c r="X178" s="72">
        <v>116.9</v>
      </c>
      <c r="Y178" s="72">
        <v>4</v>
      </c>
      <c r="Z178" s="72">
        <v>16.600000000000001</v>
      </c>
      <c r="AA178" s="72" t="s">
        <v>252</v>
      </c>
      <c r="AB178" s="72">
        <v>1100</v>
      </c>
      <c r="AC178" s="72">
        <v>1100</v>
      </c>
      <c r="AD178" s="72">
        <v>1100</v>
      </c>
      <c r="AE178" s="73">
        <v>1017</v>
      </c>
    </row>
    <row r="179" spans="1:31">
      <c r="A179" s="66" t="s">
        <v>1386</v>
      </c>
      <c r="B179" s="68">
        <v>26.2</v>
      </c>
      <c r="C179" s="68">
        <v>25.4</v>
      </c>
      <c r="D179" s="68">
        <v>26.9</v>
      </c>
      <c r="E179" s="68">
        <v>26.4</v>
      </c>
      <c r="F179" s="68">
        <v>19.399999999999999</v>
      </c>
      <c r="G179" s="68" t="s">
        <v>35</v>
      </c>
      <c r="H179" s="68" t="s">
        <v>41</v>
      </c>
      <c r="I179" s="68" t="s">
        <v>128</v>
      </c>
      <c r="J179" s="68">
        <v>27.5</v>
      </c>
      <c r="K179" s="68">
        <v>27.3</v>
      </c>
      <c r="L179" s="68">
        <v>27.8</v>
      </c>
      <c r="M179" s="68" t="s">
        <v>60</v>
      </c>
      <c r="N179" s="68" t="s">
        <v>39</v>
      </c>
      <c r="O179" s="68" t="s">
        <v>41</v>
      </c>
      <c r="P179" s="68">
        <v>736.1</v>
      </c>
      <c r="Q179" s="68" t="s">
        <v>38</v>
      </c>
      <c r="R179" s="68">
        <v>0</v>
      </c>
      <c r="S179" s="68">
        <v>0</v>
      </c>
      <c r="T179" s="68">
        <v>2</v>
      </c>
      <c r="U179" s="68">
        <v>0</v>
      </c>
      <c r="V179" s="68">
        <v>2</v>
      </c>
      <c r="W179" s="68">
        <v>81.8</v>
      </c>
      <c r="X179" s="68">
        <v>116.9</v>
      </c>
      <c r="Y179" s="68">
        <v>6.6</v>
      </c>
      <c r="Z179" s="68">
        <v>23.8</v>
      </c>
      <c r="AA179" s="68" t="s">
        <v>184</v>
      </c>
      <c r="AB179" s="68">
        <v>1100</v>
      </c>
      <c r="AC179" s="68">
        <v>1100</v>
      </c>
      <c r="AD179" s="68">
        <v>1100</v>
      </c>
      <c r="AE179" s="70">
        <v>1017.8</v>
      </c>
    </row>
    <row r="180" spans="1:31">
      <c r="A180" s="71" t="s">
        <v>1387</v>
      </c>
      <c r="B180" s="72">
        <v>25.9</v>
      </c>
      <c r="C180" s="72">
        <v>25.1</v>
      </c>
      <c r="D180" s="72">
        <v>26.9</v>
      </c>
      <c r="E180" s="72">
        <v>26</v>
      </c>
      <c r="F180" s="72">
        <v>20.100000000000001</v>
      </c>
      <c r="G180" s="72" t="s">
        <v>109</v>
      </c>
      <c r="H180" s="72" t="s">
        <v>35</v>
      </c>
      <c r="I180" s="72" t="s">
        <v>37</v>
      </c>
      <c r="J180" s="72">
        <v>27</v>
      </c>
      <c r="K180" s="72">
        <v>26.6</v>
      </c>
      <c r="L180" s="72">
        <v>27.6</v>
      </c>
      <c r="M180" s="72" t="s">
        <v>92</v>
      </c>
      <c r="N180" s="72" t="s">
        <v>96</v>
      </c>
      <c r="O180" s="72" t="s">
        <v>35</v>
      </c>
      <c r="P180" s="72">
        <v>548.70000000000005</v>
      </c>
      <c r="Q180" s="72" t="s">
        <v>186</v>
      </c>
      <c r="R180" s="72">
        <v>0</v>
      </c>
      <c r="S180" s="72">
        <v>0</v>
      </c>
      <c r="T180" s="72">
        <v>2</v>
      </c>
      <c r="U180" s="72">
        <v>0</v>
      </c>
      <c r="V180" s="72">
        <v>2</v>
      </c>
      <c r="W180" s="72">
        <v>81.8</v>
      </c>
      <c r="X180" s="72">
        <v>116.9</v>
      </c>
      <c r="Y180" s="72">
        <v>5</v>
      </c>
      <c r="Z180" s="72">
        <v>20.2</v>
      </c>
      <c r="AA180" s="72" t="s">
        <v>52</v>
      </c>
      <c r="AB180" s="72">
        <v>1100</v>
      </c>
      <c r="AC180" s="72">
        <v>1100</v>
      </c>
      <c r="AD180" s="72">
        <v>1100</v>
      </c>
      <c r="AE180" s="73">
        <v>1016.8</v>
      </c>
    </row>
    <row r="181" spans="1:31">
      <c r="A181" s="66" t="s">
        <v>1388</v>
      </c>
      <c r="B181" s="68">
        <v>24.9</v>
      </c>
      <c r="C181" s="68">
        <v>23.8</v>
      </c>
      <c r="D181" s="68">
        <v>25.2</v>
      </c>
      <c r="E181" s="68">
        <v>24.9</v>
      </c>
      <c r="F181" s="68">
        <v>20</v>
      </c>
      <c r="G181" s="68" t="s">
        <v>37</v>
      </c>
      <c r="H181" s="68" t="s">
        <v>86</v>
      </c>
      <c r="I181" s="68" t="s">
        <v>82</v>
      </c>
      <c r="J181" s="68">
        <v>26.7</v>
      </c>
      <c r="K181" s="68">
        <v>26.5</v>
      </c>
      <c r="L181" s="68">
        <v>27.1</v>
      </c>
      <c r="M181" s="68" t="s">
        <v>32</v>
      </c>
      <c r="N181" s="68" t="s">
        <v>92</v>
      </c>
      <c r="O181" s="68" t="s">
        <v>35</v>
      </c>
      <c r="P181" s="68">
        <v>24.7</v>
      </c>
      <c r="Q181" s="68" t="s">
        <v>47</v>
      </c>
      <c r="R181" s="68">
        <v>0</v>
      </c>
      <c r="S181" s="68">
        <v>0</v>
      </c>
      <c r="T181" s="68">
        <v>0</v>
      </c>
      <c r="U181" s="68">
        <v>0</v>
      </c>
      <c r="V181" s="68">
        <v>2</v>
      </c>
      <c r="W181" s="68">
        <v>81.8</v>
      </c>
      <c r="X181" s="68">
        <v>116.9</v>
      </c>
      <c r="Y181" s="68">
        <v>3</v>
      </c>
      <c r="Z181" s="68">
        <v>23.8</v>
      </c>
      <c r="AA181" s="68" t="s">
        <v>46</v>
      </c>
      <c r="AB181" s="68">
        <v>1100</v>
      </c>
      <c r="AC181" s="68">
        <v>1100</v>
      </c>
      <c r="AD181" s="68">
        <v>1100</v>
      </c>
      <c r="AE181" s="70">
        <v>1017.6</v>
      </c>
    </row>
    <row r="182" spans="1:31">
      <c r="A182" s="74" t="s">
        <v>1389</v>
      </c>
      <c r="B182" s="75">
        <v>23.5</v>
      </c>
      <c r="C182" s="75">
        <v>22.7</v>
      </c>
      <c r="D182" s="75">
        <v>24.3</v>
      </c>
      <c r="E182" s="75">
        <v>23.5</v>
      </c>
      <c r="F182" s="75">
        <v>19.8</v>
      </c>
      <c r="G182" s="75" t="s">
        <v>82</v>
      </c>
      <c r="H182" s="75" t="s">
        <v>67</v>
      </c>
      <c r="I182" s="75" t="s">
        <v>83</v>
      </c>
      <c r="J182" s="75">
        <v>27.5</v>
      </c>
      <c r="K182" s="75">
        <v>27.1</v>
      </c>
      <c r="L182" s="75">
        <v>27.8</v>
      </c>
      <c r="M182" s="75" t="s">
        <v>92</v>
      </c>
      <c r="N182" s="75" t="s">
        <v>41</v>
      </c>
      <c r="O182" s="75" t="s">
        <v>92</v>
      </c>
      <c r="P182" s="75">
        <v>0</v>
      </c>
      <c r="Q182" s="75" t="s">
        <v>47</v>
      </c>
      <c r="R182" s="75">
        <v>0</v>
      </c>
      <c r="S182" s="75">
        <v>0</v>
      </c>
      <c r="T182" s="75">
        <v>0</v>
      </c>
      <c r="U182" s="75">
        <v>0</v>
      </c>
      <c r="V182" s="75">
        <v>2</v>
      </c>
      <c r="W182" s="104">
        <v>81.8</v>
      </c>
      <c r="X182" s="75">
        <v>116.9</v>
      </c>
      <c r="Y182" s="75">
        <v>3.4</v>
      </c>
      <c r="Z182" s="75">
        <v>20.2</v>
      </c>
      <c r="AA182" s="75" t="s">
        <v>510</v>
      </c>
      <c r="AB182" s="75">
        <v>1100</v>
      </c>
      <c r="AC182" s="75">
        <v>1100</v>
      </c>
      <c r="AD182" s="75">
        <v>1100</v>
      </c>
      <c r="AE182" s="76">
        <v>1018.4</v>
      </c>
    </row>
    <row r="183" spans="1:31">
      <c r="A183" s="63" t="s">
        <v>1392</v>
      </c>
      <c r="B183" s="83">
        <f>AVERAGE(B3:B182)</f>
        <v>25.339444444444435</v>
      </c>
      <c r="Z183" s="125">
        <f>MAX(Z3:Z182)</f>
        <v>58.7</v>
      </c>
    </row>
    <row r="184" spans="1:31">
      <c r="A184" s="78" t="str">
        <f>'0821-agosto'!A190</f>
        <v>max</v>
      </c>
      <c r="B184" s="83">
        <f>MAX(B3:B182)</f>
        <v>31.6</v>
      </c>
    </row>
    <row r="185" spans="1:31">
      <c r="A185" s="63" t="str">
        <f>'0821-agosto'!A191</f>
        <v>min</v>
      </c>
      <c r="B185" s="83">
        <f>MIN(B3:B183)</f>
        <v>21.1</v>
      </c>
    </row>
    <row r="186" spans="1:31">
      <c r="A186" s="78" t="s">
        <v>1587</v>
      </c>
      <c r="B186" s="83">
        <f>W182</f>
        <v>81.8</v>
      </c>
    </row>
    <row r="187" spans="1:31">
      <c r="A187" s="63" t="s">
        <v>1588</v>
      </c>
      <c r="B187" s="64">
        <f>Z183</f>
        <v>58.7</v>
      </c>
    </row>
  </sheetData>
  <mergeCells count="7">
    <mergeCell ref="AB1:AE1"/>
    <mergeCell ref="A1:A2"/>
    <mergeCell ref="B1:I1"/>
    <mergeCell ref="J1:O1"/>
    <mergeCell ref="P1:Q1"/>
    <mergeCell ref="R1:X1"/>
    <mergeCell ref="Y1:AA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DCB3-9304-43FF-BB4B-5A0F4A73360D}">
  <dimension ref="A1:AE193"/>
  <sheetViews>
    <sheetView workbookViewId="0">
      <pane xSplit="1" ySplit="2" topLeftCell="B179" activePane="bottomRight" state="frozen"/>
      <selection pane="topRight" activeCell="B1" sqref="B1"/>
      <selection pane="bottomLeft" activeCell="A3" sqref="A3"/>
      <selection pane="bottomRight" activeCell="B192" sqref="B192"/>
    </sheetView>
  </sheetViews>
  <sheetFormatPr defaultRowHeight="15"/>
  <cols>
    <col min="1" max="1" width="13.5703125" customWidth="1"/>
    <col min="2" max="2" width="13.7109375" customWidth="1"/>
  </cols>
  <sheetData>
    <row r="1" spans="1:3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270</v>
      </c>
      <c r="K1" s="134"/>
      <c r="L1" s="134"/>
      <c r="M1" s="134"/>
      <c r="N1" s="134"/>
      <c r="O1" s="134"/>
      <c r="P1" s="134" t="s">
        <v>271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>
      <c r="A2" s="134"/>
      <c r="B2" s="62" t="s">
        <v>7</v>
      </c>
      <c r="C2" s="62" t="s">
        <v>8</v>
      </c>
      <c r="D2" s="62" t="s">
        <v>9</v>
      </c>
      <c r="E2" s="62" t="s">
        <v>10</v>
      </c>
      <c r="F2" s="62" t="s">
        <v>11</v>
      </c>
      <c r="G2" s="62" t="s">
        <v>12</v>
      </c>
      <c r="H2" s="62" t="s">
        <v>13</v>
      </c>
      <c r="I2" s="62" t="s">
        <v>14</v>
      </c>
      <c r="J2" s="62" t="s">
        <v>7</v>
      </c>
      <c r="K2" s="62" t="s">
        <v>8</v>
      </c>
      <c r="L2" s="62" t="s">
        <v>9</v>
      </c>
      <c r="M2" s="62" t="s">
        <v>12</v>
      </c>
      <c r="N2" s="62" t="s">
        <v>13</v>
      </c>
      <c r="O2" s="62" t="s">
        <v>14</v>
      </c>
      <c r="P2" s="62" t="s">
        <v>15</v>
      </c>
      <c r="Q2" s="62" t="s">
        <v>16</v>
      </c>
      <c r="R2" s="62" t="s">
        <v>17</v>
      </c>
      <c r="S2" s="62" t="s">
        <v>18</v>
      </c>
      <c r="T2" s="62" t="s">
        <v>19</v>
      </c>
      <c r="U2" s="62" t="s">
        <v>20</v>
      </c>
      <c r="V2" s="62" t="s">
        <v>21</v>
      </c>
      <c r="W2" s="62" t="s">
        <v>22</v>
      </c>
      <c r="X2" s="62" t="s">
        <v>23</v>
      </c>
      <c r="Y2" s="62" t="s">
        <v>24</v>
      </c>
      <c r="Z2" s="62" t="s">
        <v>25</v>
      </c>
      <c r="AA2" s="62" t="s">
        <v>26</v>
      </c>
      <c r="AB2" s="62" t="s">
        <v>27</v>
      </c>
      <c r="AC2" s="62" t="s">
        <v>28</v>
      </c>
      <c r="AD2" s="62" t="s">
        <v>29</v>
      </c>
      <c r="AE2" s="62" t="s">
        <v>30</v>
      </c>
    </row>
    <row r="3" spans="1:31">
      <c r="A3" s="50" t="s">
        <v>999</v>
      </c>
      <c r="B3" s="79">
        <v>28.2</v>
      </c>
      <c r="C3" s="52">
        <v>27.3</v>
      </c>
      <c r="D3" s="52">
        <v>29.1</v>
      </c>
      <c r="E3" s="52">
        <v>30.5</v>
      </c>
      <c r="F3" s="52">
        <v>21.2</v>
      </c>
      <c r="G3" s="52" t="s">
        <v>91</v>
      </c>
      <c r="H3" s="52" t="s">
        <v>51</v>
      </c>
      <c r="I3" s="52" t="s">
        <v>80</v>
      </c>
      <c r="J3" s="52">
        <v>34.6</v>
      </c>
      <c r="K3" s="52">
        <v>34</v>
      </c>
      <c r="L3" s="52">
        <v>35</v>
      </c>
      <c r="M3" s="52" t="s">
        <v>130</v>
      </c>
      <c r="N3" s="52" t="s">
        <v>107</v>
      </c>
      <c r="O3" s="52" t="s">
        <v>55</v>
      </c>
      <c r="P3" s="52">
        <v>0</v>
      </c>
      <c r="Q3" s="52" t="s">
        <v>47</v>
      </c>
      <c r="R3" s="52">
        <v>0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>
        <v>8.6999999999999993</v>
      </c>
      <c r="Y3" s="52">
        <v>2.1</v>
      </c>
      <c r="Z3" s="52">
        <v>11.2</v>
      </c>
      <c r="AA3" s="52" t="s">
        <v>1000</v>
      </c>
      <c r="AB3" s="52">
        <v>1095.5</v>
      </c>
      <c r="AC3" s="52">
        <v>1094.9000000000001</v>
      </c>
      <c r="AD3" s="52">
        <v>1096.2</v>
      </c>
      <c r="AE3" s="54">
        <v>1008.7</v>
      </c>
    </row>
    <row r="4" spans="1:31">
      <c r="A4" s="56" t="s">
        <v>1001</v>
      </c>
      <c r="B4" s="80">
        <v>32.299999999999997</v>
      </c>
      <c r="C4" s="57">
        <v>29.1</v>
      </c>
      <c r="D4" s="57">
        <v>36.700000000000003</v>
      </c>
      <c r="E4" s="57">
        <v>32.5</v>
      </c>
      <c r="F4" s="57">
        <v>16.2</v>
      </c>
      <c r="G4" s="57" t="s">
        <v>179</v>
      </c>
      <c r="H4" s="57" t="s">
        <v>429</v>
      </c>
      <c r="I4" s="57" t="s">
        <v>87</v>
      </c>
      <c r="J4" s="57">
        <v>33.299999999999997</v>
      </c>
      <c r="K4" s="57">
        <v>32.6</v>
      </c>
      <c r="L4" s="57">
        <v>34.5</v>
      </c>
      <c r="M4" s="57" t="s">
        <v>179</v>
      </c>
      <c r="N4" s="57" t="s">
        <v>574</v>
      </c>
      <c r="O4" s="57" t="s">
        <v>344</v>
      </c>
      <c r="P4" s="57">
        <v>749.2</v>
      </c>
      <c r="Q4" s="57" t="s">
        <v>38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  <c r="W4" s="57">
        <v>0</v>
      </c>
      <c r="X4" s="57">
        <v>8.6999999999999993</v>
      </c>
      <c r="Y4" s="57">
        <v>3.1</v>
      </c>
      <c r="Z4" s="57">
        <v>14.8</v>
      </c>
      <c r="AA4" s="57" t="s">
        <v>143</v>
      </c>
      <c r="AB4" s="57">
        <v>1096.5</v>
      </c>
      <c r="AC4" s="57">
        <v>1095.4000000000001</v>
      </c>
      <c r="AD4" s="57">
        <v>1097.2</v>
      </c>
      <c r="AE4" s="58">
        <v>1009.7</v>
      </c>
    </row>
    <row r="5" spans="1:31">
      <c r="A5" s="51" t="s">
        <v>1002</v>
      </c>
      <c r="B5" s="81">
        <v>34.1</v>
      </c>
      <c r="C5" s="53">
        <v>33.200000000000003</v>
      </c>
      <c r="D5" s="53">
        <v>35.700000000000003</v>
      </c>
      <c r="E5" s="53">
        <v>34.700000000000003</v>
      </c>
      <c r="F5" s="53">
        <v>17</v>
      </c>
      <c r="G5" s="53" t="s">
        <v>133</v>
      </c>
      <c r="H5" s="53" t="s">
        <v>580</v>
      </c>
      <c r="I5" s="53" t="s">
        <v>344</v>
      </c>
      <c r="J5" s="53">
        <v>34.5</v>
      </c>
      <c r="K5" s="53">
        <v>34.1</v>
      </c>
      <c r="L5" s="53">
        <v>34.799999999999997</v>
      </c>
      <c r="M5" s="53" t="s">
        <v>137</v>
      </c>
      <c r="N5" s="53" t="s">
        <v>574</v>
      </c>
      <c r="O5" s="53" t="s">
        <v>132</v>
      </c>
      <c r="P5" s="53">
        <v>854.1</v>
      </c>
      <c r="Q5" s="53" t="s">
        <v>56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8.6999999999999993</v>
      </c>
      <c r="Y5" s="53">
        <v>3.3</v>
      </c>
      <c r="Z5" s="53">
        <v>11.2</v>
      </c>
      <c r="AA5" s="53" t="s">
        <v>86</v>
      </c>
      <c r="AB5" s="53">
        <v>1097</v>
      </c>
      <c r="AC5" s="53">
        <v>1096.3</v>
      </c>
      <c r="AD5" s="53">
        <v>1097.5999999999999</v>
      </c>
      <c r="AE5" s="55">
        <v>1010.2</v>
      </c>
    </row>
    <row r="6" spans="1:31">
      <c r="A6" s="56" t="s">
        <v>1003</v>
      </c>
      <c r="B6" s="80">
        <v>34.299999999999997</v>
      </c>
      <c r="C6" s="57">
        <v>32.200000000000003</v>
      </c>
      <c r="D6" s="57">
        <v>37.299999999999997</v>
      </c>
      <c r="E6" s="57">
        <v>36.5</v>
      </c>
      <c r="F6" s="57">
        <v>19.8</v>
      </c>
      <c r="G6" s="57" t="s">
        <v>334</v>
      </c>
      <c r="H6" s="57" t="s">
        <v>36</v>
      </c>
      <c r="I6" s="57" t="s">
        <v>45</v>
      </c>
      <c r="J6" s="57">
        <v>34.299999999999997</v>
      </c>
      <c r="K6" s="57">
        <v>33.700000000000003</v>
      </c>
      <c r="L6" s="57">
        <v>34.700000000000003</v>
      </c>
      <c r="M6" s="57" t="s">
        <v>107</v>
      </c>
      <c r="N6" s="57" t="s">
        <v>133</v>
      </c>
      <c r="O6" s="57" t="s">
        <v>89</v>
      </c>
      <c r="P6" s="57">
        <v>711</v>
      </c>
      <c r="Q6" s="57" t="s">
        <v>88</v>
      </c>
      <c r="R6" s="57">
        <v>0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8.6999999999999993</v>
      </c>
      <c r="Y6" s="57">
        <v>5</v>
      </c>
      <c r="Z6" s="57">
        <v>14.8</v>
      </c>
      <c r="AA6" s="57" t="s">
        <v>162</v>
      </c>
      <c r="AB6" s="57">
        <v>1096.0999999999999</v>
      </c>
      <c r="AC6" s="57">
        <v>1095.4000000000001</v>
      </c>
      <c r="AD6" s="57">
        <v>1096.8</v>
      </c>
      <c r="AE6" s="58">
        <v>1009.3</v>
      </c>
    </row>
    <row r="7" spans="1:31">
      <c r="A7" s="51" t="s">
        <v>1004</v>
      </c>
      <c r="B7" s="81">
        <v>33</v>
      </c>
      <c r="C7" s="53">
        <v>31.3</v>
      </c>
      <c r="D7" s="53">
        <v>36</v>
      </c>
      <c r="E7" s="53">
        <v>36.5</v>
      </c>
      <c r="F7" s="53">
        <v>21.3</v>
      </c>
      <c r="G7" s="53" t="s">
        <v>89</v>
      </c>
      <c r="H7" s="53" t="s">
        <v>137</v>
      </c>
      <c r="I7" s="53" t="s">
        <v>41</v>
      </c>
      <c r="J7" s="53">
        <v>34.9</v>
      </c>
      <c r="K7" s="53">
        <v>34.5</v>
      </c>
      <c r="L7" s="53">
        <v>35.200000000000003</v>
      </c>
      <c r="M7" s="53" t="s">
        <v>344</v>
      </c>
      <c r="N7" s="53" t="s">
        <v>179</v>
      </c>
      <c r="O7" s="53" t="s">
        <v>55</v>
      </c>
      <c r="P7" s="53">
        <v>191.7</v>
      </c>
      <c r="Q7" s="53" t="s">
        <v>44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8.6999999999999993</v>
      </c>
      <c r="Y7" s="53">
        <v>9.1</v>
      </c>
      <c r="Z7" s="53">
        <v>29.5</v>
      </c>
      <c r="AA7" s="53" t="s">
        <v>145</v>
      </c>
      <c r="AB7" s="53">
        <v>1096</v>
      </c>
      <c r="AC7" s="53">
        <v>1095.2</v>
      </c>
      <c r="AD7" s="53">
        <v>1097.0999999999999</v>
      </c>
      <c r="AE7" s="55">
        <v>1009.2</v>
      </c>
    </row>
    <row r="8" spans="1:31">
      <c r="A8" s="56" t="s">
        <v>1005</v>
      </c>
      <c r="B8" s="80">
        <v>30</v>
      </c>
      <c r="C8" s="57">
        <v>29.5</v>
      </c>
      <c r="D8" s="57">
        <v>31.3</v>
      </c>
      <c r="E8" s="57">
        <v>34.5</v>
      </c>
      <c r="F8" s="57">
        <v>23.4</v>
      </c>
      <c r="G8" s="57" t="s">
        <v>59</v>
      </c>
      <c r="H8" s="57" t="s">
        <v>96</v>
      </c>
      <c r="I8" s="57" t="s">
        <v>37</v>
      </c>
      <c r="J8" s="57">
        <v>34.799999999999997</v>
      </c>
      <c r="K8" s="57">
        <v>34.299999999999997</v>
      </c>
      <c r="L8" s="57">
        <v>35.1</v>
      </c>
      <c r="M8" s="57" t="s">
        <v>89</v>
      </c>
      <c r="N8" s="57" t="s">
        <v>134</v>
      </c>
      <c r="O8" s="57" t="s">
        <v>51</v>
      </c>
      <c r="P8" s="57">
        <v>0</v>
      </c>
      <c r="Q8" s="57" t="s">
        <v>47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8.6999999999999993</v>
      </c>
      <c r="Y8" s="57">
        <v>5.8</v>
      </c>
      <c r="Z8" s="57">
        <v>25.6</v>
      </c>
      <c r="AA8" s="57" t="s">
        <v>241</v>
      </c>
      <c r="AB8" s="57">
        <v>1097.2</v>
      </c>
      <c r="AC8" s="57">
        <v>1096.7</v>
      </c>
      <c r="AD8" s="57">
        <v>1097.7</v>
      </c>
      <c r="AE8" s="58">
        <v>1010.4</v>
      </c>
    </row>
    <row r="9" spans="1:31">
      <c r="A9" s="51" t="s">
        <v>1006</v>
      </c>
      <c r="B9" s="81">
        <v>29</v>
      </c>
      <c r="C9" s="53">
        <v>27.8</v>
      </c>
      <c r="D9" s="53">
        <v>29.7</v>
      </c>
      <c r="E9" s="53">
        <v>31.8</v>
      </c>
      <c r="F9" s="53">
        <v>21.7</v>
      </c>
      <c r="G9" s="53" t="s">
        <v>32</v>
      </c>
      <c r="H9" s="53" t="s">
        <v>96</v>
      </c>
      <c r="I9" s="53" t="s">
        <v>91</v>
      </c>
      <c r="J9" s="53">
        <v>34</v>
      </c>
      <c r="K9" s="53">
        <v>32.9</v>
      </c>
      <c r="L9" s="53">
        <v>34.299999999999997</v>
      </c>
      <c r="M9" s="53" t="s">
        <v>52</v>
      </c>
      <c r="N9" s="53" t="s">
        <v>40</v>
      </c>
      <c r="O9" s="53" t="s">
        <v>89</v>
      </c>
      <c r="P9" s="53">
        <v>0</v>
      </c>
      <c r="Q9" s="53" t="s">
        <v>47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8.6999999999999993</v>
      </c>
      <c r="Y9" s="53">
        <v>1.6</v>
      </c>
      <c r="Z9" s="53">
        <v>11.2</v>
      </c>
      <c r="AA9" s="53" t="s">
        <v>463</v>
      </c>
      <c r="AB9" s="53">
        <v>1096.5999999999999</v>
      </c>
      <c r="AC9" s="53">
        <v>1096.2</v>
      </c>
      <c r="AD9" s="53">
        <v>1097</v>
      </c>
      <c r="AE9" s="55">
        <v>1009.8</v>
      </c>
    </row>
    <row r="10" spans="1:31">
      <c r="A10" s="56" t="s">
        <v>1007</v>
      </c>
      <c r="B10" s="80">
        <v>30.5</v>
      </c>
      <c r="C10" s="57">
        <v>27.8</v>
      </c>
      <c r="D10" s="57">
        <v>35.299999999999997</v>
      </c>
      <c r="E10" s="57">
        <v>31.8</v>
      </c>
      <c r="F10" s="57">
        <v>18.8</v>
      </c>
      <c r="G10" s="57" t="s">
        <v>55</v>
      </c>
      <c r="H10" s="57" t="s">
        <v>36</v>
      </c>
      <c r="I10" s="57" t="s">
        <v>35</v>
      </c>
      <c r="J10" s="57">
        <v>33.1</v>
      </c>
      <c r="K10" s="57">
        <v>32.799999999999997</v>
      </c>
      <c r="L10" s="57">
        <v>34</v>
      </c>
      <c r="M10" s="57" t="s">
        <v>344</v>
      </c>
      <c r="N10" s="57" t="s">
        <v>137</v>
      </c>
      <c r="O10" s="57" t="s">
        <v>55</v>
      </c>
      <c r="P10" s="57">
        <v>748.3</v>
      </c>
      <c r="Q10" s="57" t="s">
        <v>38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8.6999999999999993</v>
      </c>
      <c r="Y10" s="57">
        <v>2.2000000000000002</v>
      </c>
      <c r="Z10" s="57">
        <v>11.2</v>
      </c>
      <c r="AA10" s="57" t="s">
        <v>145</v>
      </c>
      <c r="AB10" s="57">
        <v>1097.5</v>
      </c>
      <c r="AC10" s="57">
        <v>1096.8</v>
      </c>
      <c r="AD10" s="57">
        <v>1098.2</v>
      </c>
      <c r="AE10" s="58">
        <v>1010.7</v>
      </c>
    </row>
    <row r="11" spans="1:31">
      <c r="A11" s="51" t="s">
        <v>1008</v>
      </c>
      <c r="B11" s="81">
        <v>31.8</v>
      </c>
      <c r="C11" s="53">
        <v>30.6</v>
      </c>
      <c r="D11" s="53">
        <v>33.6</v>
      </c>
      <c r="E11" s="53">
        <v>36.6</v>
      </c>
      <c r="F11" s="53">
        <v>22.9</v>
      </c>
      <c r="G11" s="53" t="s">
        <v>39</v>
      </c>
      <c r="H11" s="53" t="s">
        <v>344</v>
      </c>
      <c r="I11" s="53" t="s">
        <v>62</v>
      </c>
      <c r="J11" s="53">
        <v>33.4</v>
      </c>
      <c r="K11" s="53">
        <v>32.700000000000003</v>
      </c>
      <c r="L11" s="53">
        <v>33.9</v>
      </c>
      <c r="M11" s="53" t="s">
        <v>87</v>
      </c>
      <c r="N11" s="53" t="s">
        <v>132</v>
      </c>
      <c r="O11" s="53" t="s">
        <v>92</v>
      </c>
      <c r="P11" s="53">
        <v>871.5</v>
      </c>
      <c r="Q11" s="53" t="s">
        <v>56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8.6999999999999993</v>
      </c>
      <c r="Y11" s="53">
        <v>5.4</v>
      </c>
      <c r="Z11" s="53">
        <v>22</v>
      </c>
      <c r="AA11" s="53" t="s">
        <v>107</v>
      </c>
      <c r="AB11" s="53">
        <v>1098.0999999999999</v>
      </c>
      <c r="AC11" s="53">
        <v>1097.7</v>
      </c>
      <c r="AD11" s="53">
        <v>1098.5</v>
      </c>
      <c r="AE11" s="55">
        <v>1011.3</v>
      </c>
    </row>
    <row r="12" spans="1:31">
      <c r="A12" s="56" t="s">
        <v>1009</v>
      </c>
      <c r="B12" s="80">
        <v>32.299999999999997</v>
      </c>
      <c r="C12" s="57">
        <v>31.4</v>
      </c>
      <c r="D12" s="57">
        <v>34.1</v>
      </c>
      <c r="E12" s="57">
        <v>37.299999999999997</v>
      </c>
      <c r="F12" s="57">
        <v>23</v>
      </c>
      <c r="G12" s="57" t="s">
        <v>31</v>
      </c>
      <c r="H12" s="57" t="s">
        <v>55</v>
      </c>
      <c r="I12" s="57" t="s">
        <v>96</v>
      </c>
      <c r="J12" s="57">
        <v>33.299999999999997</v>
      </c>
      <c r="K12" s="57">
        <v>33</v>
      </c>
      <c r="L12" s="57">
        <v>33.6</v>
      </c>
      <c r="M12" s="57" t="s">
        <v>46</v>
      </c>
      <c r="N12" s="57" t="s">
        <v>51</v>
      </c>
      <c r="O12" s="57" t="s">
        <v>43</v>
      </c>
      <c r="P12" s="57">
        <v>716.2</v>
      </c>
      <c r="Q12" s="57" t="s">
        <v>88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8.6999999999999993</v>
      </c>
      <c r="Y12" s="57">
        <v>6.5</v>
      </c>
      <c r="Z12" s="57">
        <v>20.2</v>
      </c>
      <c r="AA12" s="57" t="s">
        <v>94</v>
      </c>
      <c r="AB12" s="57">
        <v>1098.2</v>
      </c>
      <c r="AC12" s="57">
        <v>1097.7</v>
      </c>
      <c r="AD12" s="57">
        <v>1098.8</v>
      </c>
      <c r="AE12" s="58">
        <v>1011.4</v>
      </c>
    </row>
    <row r="13" spans="1:31">
      <c r="A13" s="51" t="s">
        <v>1010</v>
      </c>
      <c r="B13" s="81">
        <v>30.5</v>
      </c>
      <c r="C13" s="53">
        <v>29.5</v>
      </c>
      <c r="D13" s="53">
        <v>32.700000000000003</v>
      </c>
      <c r="E13" s="53">
        <v>36.1</v>
      </c>
      <c r="F13" s="53">
        <v>24.3</v>
      </c>
      <c r="G13" s="53" t="s">
        <v>109</v>
      </c>
      <c r="H13" s="53" t="s">
        <v>45</v>
      </c>
      <c r="I13" s="53" t="s">
        <v>63</v>
      </c>
      <c r="J13" s="53">
        <v>34</v>
      </c>
      <c r="K13" s="53">
        <v>33.5</v>
      </c>
      <c r="L13" s="53">
        <v>34.200000000000003</v>
      </c>
      <c r="M13" s="53" t="s">
        <v>33</v>
      </c>
      <c r="N13" s="53" t="s">
        <v>51</v>
      </c>
      <c r="O13" s="53" t="s">
        <v>31</v>
      </c>
      <c r="P13" s="53">
        <v>193.9</v>
      </c>
      <c r="Q13" s="53" t="s">
        <v>44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8.6999999999999993</v>
      </c>
      <c r="Y13" s="53">
        <v>7.6</v>
      </c>
      <c r="Z13" s="53">
        <v>25.6</v>
      </c>
      <c r="AA13" s="53" t="s">
        <v>1011</v>
      </c>
      <c r="AB13" s="53">
        <v>1098.7</v>
      </c>
      <c r="AC13" s="53">
        <v>1097.7</v>
      </c>
      <c r="AD13" s="53">
        <v>1099.7</v>
      </c>
      <c r="AE13" s="55">
        <v>1011.9</v>
      </c>
    </row>
    <row r="14" spans="1:31">
      <c r="A14" s="56" t="s">
        <v>1012</v>
      </c>
      <c r="B14" s="80">
        <v>28.9</v>
      </c>
      <c r="C14" s="57">
        <v>27.9</v>
      </c>
      <c r="D14" s="57">
        <v>29.7</v>
      </c>
      <c r="E14" s="57">
        <v>32.9</v>
      </c>
      <c r="F14" s="57">
        <v>23.5</v>
      </c>
      <c r="G14" s="57" t="s">
        <v>62</v>
      </c>
      <c r="H14" s="57" t="s">
        <v>109</v>
      </c>
      <c r="I14" s="57" t="s">
        <v>63</v>
      </c>
      <c r="J14" s="57">
        <v>34</v>
      </c>
      <c r="K14" s="57">
        <v>33.4</v>
      </c>
      <c r="L14" s="57">
        <v>34.4</v>
      </c>
      <c r="M14" s="57" t="s">
        <v>33</v>
      </c>
      <c r="N14" s="57" t="s">
        <v>46</v>
      </c>
      <c r="O14" s="57" t="s">
        <v>45</v>
      </c>
      <c r="P14" s="57">
        <v>0</v>
      </c>
      <c r="Q14" s="57" t="s">
        <v>47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8.6999999999999993</v>
      </c>
      <c r="Y14" s="57">
        <v>9.6</v>
      </c>
      <c r="Z14" s="57">
        <v>27.7</v>
      </c>
      <c r="AA14" s="57" t="s">
        <v>518</v>
      </c>
      <c r="AB14" s="57">
        <v>1099.4000000000001</v>
      </c>
      <c r="AC14" s="57">
        <v>1098.9000000000001</v>
      </c>
      <c r="AD14" s="57">
        <v>1099.9000000000001</v>
      </c>
      <c r="AE14" s="58">
        <v>1012.6</v>
      </c>
    </row>
    <row r="15" spans="1:31">
      <c r="A15" s="51" t="s">
        <v>1013</v>
      </c>
      <c r="B15" s="81">
        <v>27.5</v>
      </c>
      <c r="C15" s="53">
        <v>26.9</v>
      </c>
      <c r="D15" s="53">
        <v>27.9</v>
      </c>
      <c r="E15" s="53">
        <v>30.9</v>
      </c>
      <c r="F15" s="53">
        <v>23.8</v>
      </c>
      <c r="G15" s="53" t="s">
        <v>138</v>
      </c>
      <c r="H15" s="53" t="s">
        <v>68</v>
      </c>
      <c r="I15" s="53" t="s">
        <v>117</v>
      </c>
      <c r="J15" s="53">
        <v>33</v>
      </c>
      <c r="K15" s="53">
        <v>32.5</v>
      </c>
      <c r="L15" s="53">
        <v>33.5</v>
      </c>
      <c r="M15" s="53" t="s">
        <v>43</v>
      </c>
      <c r="N15" s="53" t="s">
        <v>45</v>
      </c>
      <c r="O15" s="53" t="s">
        <v>60</v>
      </c>
      <c r="P15" s="53">
        <v>0</v>
      </c>
      <c r="Q15" s="53" t="s">
        <v>47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8.6999999999999993</v>
      </c>
      <c r="Y15" s="53">
        <v>6.7</v>
      </c>
      <c r="Z15" s="53">
        <v>27.7</v>
      </c>
      <c r="AA15" s="53" t="s">
        <v>824</v>
      </c>
      <c r="AB15" s="53">
        <v>1098.7</v>
      </c>
      <c r="AC15" s="53">
        <v>1098.3</v>
      </c>
      <c r="AD15" s="53">
        <v>1099.2</v>
      </c>
      <c r="AE15" s="55">
        <v>1011.9</v>
      </c>
    </row>
    <row r="16" spans="1:31">
      <c r="A16" s="56" t="s">
        <v>1014</v>
      </c>
      <c r="B16" s="80">
        <v>28.8</v>
      </c>
      <c r="C16" s="57">
        <v>26.8</v>
      </c>
      <c r="D16" s="57">
        <v>30.8</v>
      </c>
      <c r="E16" s="57">
        <v>32.700000000000003</v>
      </c>
      <c r="F16" s="57">
        <v>23.6</v>
      </c>
      <c r="G16" s="57" t="s">
        <v>37</v>
      </c>
      <c r="H16" s="57" t="s">
        <v>60</v>
      </c>
      <c r="I16" s="57" t="s">
        <v>117</v>
      </c>
      <c r="J16" s="57">
        <v>32.299999999999997</v>
      </c>
      <c r="K16" s="57">
        <v>31.8</v>
      </c>
      <c r="L16" s="57">
        <v>32.9</v>
      </c>
      <c r="M16" s="57" t="s">
        <v>42</v>
      </c>
      <c r="N16" s="57" t="s">
        <v>87</v>
      </c>
      <c r="O16" s="57" t="s">
        <v>41</v>
      </c>
      <c r="P16" s="57">
        <v>773</v>
      </c>
      <c r="Q16" s="57" t="s">
        <v>38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8.6999999999999993</v>
      </c>
      <c r="Y16" s="57">
        <v>1.6</v>
      </c>
      <c r="Z16" s="57">
        <v>11.2</v>
      </c>
      <c r="AA16" s="57" t="s">
        <v>133</v>
      </c>
      <c r="AB16" s="57">
        <v>1099.3</v>
      </c>
      <c r="AC16" s="57">
        <v>1098.5</v>
      </c>
      <c r="AD16" s="57">
        <v>1100</v>
      </c>
      <c r="AE16" s="58">
        <v>1012.5</v>
      </c>
    </row>
    <row r="17" spans="1:31">
      <c r="A17" s="51" t="s">
        <v>1015</v>
      </c>
      <c r="B17" s="81">
        <v>30.8</v>
      </c>
      <c r="C17" s="53">
        <v>29.8</v>
      </c>
      <c r="D17" s="53">
        <v>31.8</v>
      </c>
      <c r="E17" s="53">
        <v>35.299999999999997</v>
      </c>
      <c r="F17" s="53">
        <v>23.1</v>
      </c>
      <c r="G17" s="53" t="s">
        <v>92</v>
      </c>
      <c r="H17" s="53" t="s">
        <v>45</v>
      </c>
      <c r="I17" s="53" t="s">
        <v>109</v>
      </c>
      <c r="J17" s="53">
        <v>32.799999999999997</v>
      </c>
      <c r="K17" s="53">
        <v>32.4</v>
      </c>
      <c r="L17" s="53">
        <v>33.200000000000003</v>
      </c>
      <c r="M17" s="53" t="s">
        <v>45</v>
      </c>
      <c r="N17" s="53" t="s">
        <v>51</v>
      </c>
      <c r="O17" s="53" t="s">
        <v>42</v>
      </c>
      <c r="P17" s="53">
        <v>881.1</v>
      </c>
      <c r="Q17" s="53" t="s">
        <v>56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8.6999999999999993</v>
      </c>
      <c r="Y17" s="53">
        <v>11.4</v>
      </c>
      <c r="Z17" s="53">
        <v>42.1</v>
      </c>
      <c r="AA17" s="53" t="s">
        <v>74</v>
      </c>
      <c r="AB17" s="53">
        <v>1100</v>
      </c>
      <c r="AC17" s="53">
        <v>1100</v>
      </c>
      <c r="AD17" s="53">
        <v>1100</v>
      </c>
      <c r="AE17" s="55">
        <v>1014.2</v>
      </c>
    </row>
    <row r="18" spans="1:31">
      <c r="A18" s="56" t="s">
        <v>1016</v>
      </c>
      <c r="B18" s="80">
        <v>31.4</v>
      </c>
      <c r="C18" s="57">
        <v>30</v>
      </c>
      <c r="D18" s="57">
        <v>34.1</v>
      </c>
      <c r="E18" s="57">
        <v>36.799999999999997</v>
      </c>
      <c r="F18" s="57">
        <v>23.5</v>
      </c>
      <c r="G18" s="57" t="s">
        <v>92</v>
      </c>
      <c r="H18" s="57" t="s">
        <v>278</v>
      </c>
      <c r="I18" s="57" t="s">
        <v>82</v>
      </c>
      <c r="J18" s="57">
        <v>33.1</v>
      </c>
      <c r="K18" s="57">
        <v>32.700000000000003</v>
      </c>
      <c r="L18" s="57">
        <v>33.4</v>
      </c>
      <c r="M18" s="57" t="s">
        <v>45</v>
      </c>
      <c r="N18" s="57" t="s">
        <v>107</v>
      </c>
      <c r="O18" s="57" t="s">
        <v>92</v>
      </c>
      <c r="P18" s="57">
        <v>718.4</v>
      </c>
      <c r="Q18" s="57" t="s">
        <v>88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8.6999999999999993</v>
      </c>
      <c r="Y18" s="57">
        <v>8.1999999999999993</v>
      </c>
      <c r="Z18" s="57">
        <v>27.7</v>
      </c>
      <c r="AA18" s="57" t="s">
        <v>97</v>
      </c>
      <c r="AB18" s="57">
        <v>1100</v>
      </c>
      <c r="AC18" s="57">
        <v>1099.8</v>
      </c>
      <c r="AD18" s="57">
        <v>1100</v>
      </c>
      <c r="AE18" s="58">
        <v>1013.6</v>
      </c>
    </row>
    <row r="19" spans="1:31">
      <c r="A19" s="51" t="s">
        <v>1017</v>
      </c>
      <c r="B19" s="81">
        <v>29.8</v>
      </c>
      <c r="C19" s="53">
        <v>29.4</v>
      </c>
      <c r="D19" s="53">
        <v>30.3</v>
      </c>
      <c r="E19" s="53">
        <v>33.9</v>
      </c>
      <c r="F19" s="53">
        <v>22.8</v>
      </c>
      <c r="G19" s="53" t="s">
        <v>35</v>
      </c>
      <c r="H19" s="53" t="s">
        <v>33</v>
      </c>
      <c r="I19" s="53" t="s">
        <v>34</v>
      </c>
      <c r="J19" s="53">
        <v>32.4</v>
      </c>
      <c r="K19" s="53">
        <v>32</v>
      </c>
      <c r="L19" s="53">
        <v>32.799999999999997</v>
      </c>
      <c r="M19" s="53" t="s">
        <v>31</v>
      </c>
      <c r="N19" s="53" t="s">
        <v>55</v>
      </c>
      <c r="O19" s="53" t="s">
        <v>92</v>
      </c>
      <c r="P19" s="53">
        <v>189.1</v>
      </c>
      <c r="Q19" s="53" t="s">
        <v>44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8.6999999999999993</v>
      </c>
      <c r="Y19" s="53">
        <v>2.6</v>
      </c>
      <c r="Z19" s="53">
        <v>18.399999999999999</v>
      </c>
      <c r="AA19" s="53" t="s">
        <v>67</v>
      </c>
      <c r="AB19" s="53">
        <v>1100</v>
      </c>
      <c r="AC19" s="53">
        <v>1100</v>
      </c>
      <c r="AD19" s="53">
        <v>1100</v>
      </c>
      <c r="AE19" s="55">
        <v>1014.3</v>
      </c>
    </row>
    <row r="20" spans="1:31">
      <c r="A20" s="56" t="s">
        <v>1018</v>
      </c>
      <c r="B20" s="80">
        <v>29</v>
      </c>
      <c r="C20" s="57">
        <v>27.7</v>
      </c>
      <c r="D20" s="57">
        <v>30.2</v>
      </c>
      <c r="E20" s="57">
        <v>30.5</v>
      </c>
      <c r="F20" s="57">
        <v>19.3</v>
      </c>
      <c r="G20" s="57" t="s">
        <v>45</v>
      </c>
      <c r="H20" s="57" t="s">
        <v>52</v>
      </c>
      <c r="I20" s="57" t="s">
        <v>41</v>
      </c>
      <c r="J20" s="57">
        <v>32.9</v>
      </c>
      <c r="K20" s="57">
        <v>32.6</v>
      </c>
      <c r="L20" s="57">
        <v>33.200000000000003</v>
      </c>
      <c r="M20" s="57" t="s">
        <v>52</v>
      </c>
      <c r="N20" s="57" t="s">
        <v>344</v>
      </c>
      <c r="O20" s="57" t="s">
        <v>51</v>
      </c>
      <c r="P20" s="57">
        <v>0</v>
      </c>
      <c r="Q20" s="57" t="s">
        <v>47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8.6999999999999993</v>
      </c>
      <c r="Y20" s="57">
        <v>2.2000000000000002</v>
      </c>
      <c r="Z20" s="57">
        <v>7.2</v>
      </c>
      <c r="AA20" s="57" t="s">
        <v>909</v>
      </c>
      <c r="AB20" s="57">
        <v>1100</v>
      </c>
      <c r="AC20" s="57">
        <v>1100</v>
      </c>
      <c r="AD20" s="57">
        <v>1100</v>
      </c>
      <c r="AE20" s="58">
        <v>1014.2</v>
      </c>
    </row>
    <row r="21" spans="1:31">
      <c r="A21" s="51" t="s">
        <v>1019</v>
      </c>
      <c r="B21" s="81">
        <v>27.2</v>
      </c>
      <c r="C21" s="53">
        <v>25.6</v>
      </c>
      <c r="D21" s="53">
        <v>28.6</v>
      </c>
      <c r="E21" s="53">
        <v>29.1</v>
      </c>
      <c r="F21" s="53">
        <v>21.3</v>
      </c>
      <c r="G21" s="53" t="s">
        <v>86</v>
      </c>
      <c r="H21" s="53" t="s">
        <v>52</v>
      </c>
      <c r="I21" s="53" t="s">
        <v>172</v>
      </c>
      <c r="J21" s="53">
        <v>32.200000000000003</v>
      </c>
      <c r="K21" s="53">
        <v>31.4</v>
      </c>
      <c r="L21" s="53">
        <v>32.700000000000003</v>
      </c>
      <c r="M21" s="53" t="s">
        <v>87</v>
      </c>
      <c r="N21" s="53" t="s">
        <v>107</v>
      </c>
      <c r="O21" s="53" t="s">
        <v>41</v>
      </c>
      <c r="P21" s="53">
        <v>0</v>
      </c>
      <c r="Q21" s="53" t="s">
        <v>47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8.6999999999999993</v>
      </c>
      <c r="Y21" s="53">
        <v>1.2</v>
      </c>
      <c r="Z21" s="53">
        <v>7.2</v>
      </c>
      <c r="AA21" s="53" t="s">
        <v>304</v>
      </c>
      <c r="AB21" s="53">
        <v>1099.7</v>
      </c>
      <c r="AC21" s="53">
        <v>1099.2</v>
      </c>
      <c r="AD21" s="53">
        <v>1100</v>
      </c>
      <c r="AE21" s="55">
        <v>1012.9</v>
      </c>
    </row>
    <row r="22" spans="1:31">
      <c r="A22" s="56" t="s">
        <v>1020</v>
      </c>
      <c r="B22" s="80">
        <v>27.7</v>
      </c>
      <c r="C22" s="57">
        <v>25.5</v>
      </c>
      <c r="D22" s="57">
        <v>31.2</v>
      </c>
      <c r="E22" s="57">
        <v>29.1</v>
      </c>
      <c r="F22" s="57">
        <v>20.5</v>
      </c>
      <c r="G22" s="57" t="s">
        <v>32</v>
      </c>
      <c r="H22" s="57" t="s">
        <v>46</v>
      </c>
      <c r="I22" s="57" t="s">
        <v>65</v>
      </c>
      <c r="J22" s="57">
        <v>31.8</v>
      </c>
      <c r="K22" s="57">
        <v>31.5</v>
      </c>
      <c r="L22" s="57">
        <v>32.200000000000003</v>
      </c>
      <c r="M22" s="57" t="s">
        <v>87</v>
      </c>
      <c r="N22" s="57" t="s">
        <v>134</v>
      </c>
      <c r="O22" s="57" t="s">
        <v>31</v>
      </c>
      <c r="P22" s="57">
        <v>756.9</v>
      </c>
      <c r="Q22" s="57" t="s">
        <v>38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8.6999999999999993</v>
      </c>
      <c r="Y22" s="57">
        <v>1.7</v>
      </c>
      <c r="Z22" s="57">
        <v>9.4</v>
      </c>
      <c r="AA22" s="57" t="s">
        <v>369</v>
      </c>
      <c r="AB22" s="57">
        <v>1100</v>
      </c>
      <c r="AC22" s="57">
        <v>1099.5</v>
      </c>
      <c r="AD22" s="57">
        <v>1100</v>
      </c>
      <c r="AE22" s="58">
        <v>1013.5</v>
      </c>
    </row>
    <row r="23" spans="1:31">
      <c r="A23" s="51" t="s">
        <v>1021</v>
      </c>
      <c r="B23" s="81">
        <v>30.8</v>
      </c>
      <c r="C23" s="53">
        <v>28.1</v>
      </c>
      <c r="D23" s="53">
        <v>32.9</v>
      </c>
      <c r="E23" s="53">
        <v>35.200000000000003</v>
      </c>
      <c r="F23" s="53">
        <v>23.1</v>
      </c>
      <c r="G23" s="53" t="s">
        <v>92</v>
      </c>
      <c r="H23" s="53" t="s">
        <v>87</v>
      </c>
      <c r="I23" s="53" t="s">
        <v>82</v>
      </c>
      <c r="J23" s="53">
        <v>31.6</v>
      </c>
      <c r="K23" s="53">
        <v>30.9</v>
      </c>
      <c r="L23" s="53">
        <v>32.299999999999997</v>
      </c>
      <c r="M23" s="53" t="s">
        <v>42</v>
      </c>
      <c r="N23" s="53" t="s">
        <v>87</v>
      </c>
      <c r="O23" s="53" t="s">
        <v>91</v>
      </c>
      <c r="P23" s="53">
        <v>859.3</v>
      </c>
      <c r="Q23" s="53" t="s">
        <v>56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8.6999999999999993</v>
      </c>
      <c r="Y23" s="53">
        <v>8.3000000000000007</v>
      </c>
      <c r="Z23" s="53">
        <v>25.6</v>
      </c>
      <c r="AA23" s="53" t="s">
        <v>1022</v>
      </c>
      <c r="AB23" s="53">
        <v>1100</v>
      </c>
      <c r="AC23" s="53">
        <v>1099.7</v>
      </c>
      <c r="AD23" s="53">
        <v>1100</v>
      </c>
      <c r="AE23" s="55">
        <v>1013.5</v>
      </c>
    </row>
    <row r="24" spans="1:31">
      <c r="A24" s="56" t="s">
        <v>1023</v>
      </c>
      <c r="B24" s="80">
        <v>30.9</v>
      </c>
      <c r="C24" s="57">
        <v>29.7</v>
      </c>
      <c r="D24" s="57">
        <v>32.1</v>
      </c>
      <c r="E24" s="57">
        <v>37</v>
      </c>
      <c r="F24" s="57">
        <v>24.5</v>
      </c>
      <c r="G24" s="57" t="s">
        <v>128</v>
      </c>
      <c r="H24" s="57" t="s">
        <v>42</v>
      </c>
      <c r="I24" s="57" t="s">
        <v>68</v>
      </c>
      <c r="J24" s="57">
        <v>32.1</v>
      </c>
      <c r="K24" s="57">
        <v>31.2</v>
      </c>
      <c r="L24" s="57">
        <v>32.6</v>
      </c>
      <c r="M24" s="57" t="s">
        <v>96</v>
      </c>
      <c r="N24" s="57" t="s">
        <v>39</v>
      </c>
      <c r="O24" s="57" t="s">
        <v>59</v>
      </c>
      <c r="P24" s="57">
        <v>717</v>
      </c>
      <c r="Q24" s="57" t="s">
        <v>88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8.6999999999999993</v>
      </c>
      <c r="Y24" s="57">
        <v>20.399999999999999</v>
      </c>
      <c r="Z24" s="57">
        <v>53.3</v>
      </c>
      <c r="AA24" s="57" t="s">
        <v>732</v>
      </c>
      <c r="AB24" s="57">
        <v>1099.2</v>
      </c>
      <c r="AC24" s="57">
        <v>1098.4000000000001</v>
      </c>
      <c r="AD24" s="57">
        <v>1100</v>
      </c>
      <c r="AE24" s="58">
        <v>1012.4</v>
      </c>
    </row>
    <row r="25" spans="1:31">
      <c r="A25" s="51" t="s">
        <v>1024</v>
      </c>
      <c r="B25" s="81">
        <v>30</v>
      </c>
      <c r="C25" s="53">
        <v>28.7</v>
      </c>
      <c r="D25" s="53">
        <v>31.3</v>
      </c>
      <c r="E25" s="53">
        <v>35.700000000000003</v>
      </c>
      <c r="F25" s="53">
        <v>24.6</v>
      </c>
      <c r="G25" s="53" t="s">
        <v>62</v>
      </c>
      <c r="H25" s="53" t="s">
        <v>128</v>
      </c>
      <c r="I25" s="53" t="s">
        <v>63</v>
      </c>
      <c r="J25" s="53">
        <v>32.799999999999997</v>
      </c>
      <c r="K25" s="53">
        <v>32.6</v>
      </c>
      <c r="L25" s="53">
        <v>32.9</v>
      </c>
      <c r="M25" s="53" t="s">
        <v>60</v>
      </c>
      <c r="N25" s="53" t="s">
        <v>39</v>
      </c>
      <c r="O25" s="53" t="s">
        <v>96</v>
      </c>
      <c r="P25" s="53">
        <v>197.8</v>
      </c>
      <c r="Q25" s="53" t="s">
        <v>44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8.6999999999999993</v>
      </c>
      <c r="Y25" s="53">
        <v>10</v>
      </c>
      <c r="Z25" s="53">
        <v>31.3</v>
      </c>
      <c r="AA25" s="53" t="s">
        <v>367</v>
      </c>
      <c r="AB25" s="53">
        <v>1098.8</v>
      </c>
      <c r="AC25" s="53">
        <v>1098.4000000000001</v>
      </c>
      <c r="AD25" s="53">
        <v>1099.3</v>
      </c>
      <c r="AE25" s="55">
        <v>1011.9</v>
      </c>
    </row>
    <row r="26" spans="1:31">
      <c r="A26" s="56" t="s">
        <v>1025</v>
      </c>
      <c r="B26" s="80">
        <v>27.8</v>
      </c>
      <c r="C26" s="57">
        <v>27</v>
      </c>
      <c r="D26" s="57">
        <v>28.7</v>
      </c>
      <c r="E26" s="57">
        <v>31.5</v>
      </c>
      <c r="F26" s="57">
        <v>23.9</v>
      </c>
      <c r="G26" s="57" t="s">
        <v>138</v>
      </c>
      <c r="H26" s="57" t="s">
        <v>68</v>
      </c>
      <c r="I26" s="57" t="s">
        <v>83</v>
      </c>
      <c r="J26" s="57">
        <v>32.200000000000003</v>
      </c>
      <c r="K26" s="57">
        <v>31.9</v>
      </c>
      <c r="L26" s="57">
        <v>32.5</v>
      </c>
      <c r="M26" s="57" t="s">
        <v>60</v>
      </c>
      <c r="N26" s="57" t="s">
        <v>39</v>
      </c>
      <c r="O26" s="57" t="s">
        <v>96</v>
      </c>
      <c r="P26" s="57">
        <v>0</v>
      </c>
      <c r="Q26" s="57" t="s">
        <v>47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8.6999999999999993</v>
      </c>
      <c r="Y26" s="57">
        <v>6.2</v>
      </c>
      <c r="Z26" s="57">
        <v>20.2</v>
      </c>
      <c r="AA26" s="57" t="s">
        <v>369</v>
      </c>
      <c r="AB26" s="57">
        <v>1099</v>
      </c>
      <c r="AC26" s="57">
        <v>1098.0999999999999</v>
      </c>
      <c r="AD26" s="57">
        <v>1099.5</v>
      </c>
      <c r="AE26" s="58">
        <v>1012.2</v>
      </c>
    </row>
    <row r="27" spans="1:31">
      <c r="A27" s="51" t="s">
        <v>1026</v>
      </c>
      <c r="B27" s="81">
        <v>26.6</v>
      </c>
      <c r="C27" s="53">
        <v>25.6</v>
      </c>
      <c r="D27" s="53">
        <v>28.5</v>
      </c>
      <c r="E27" s="53">
        <v>27</v>
      </c>
      <c r="F27" s="53">
        <v>19.5</v>
      </c>
      <c r="G27" s="53" t="s">
        <v>35</v>
      </c>
      <c r="H27" s="53" t="s">
        <v>333</v>
      </c>
      <c r="I27" s="53" t="s">
        <v>83</v>
      </c>
      <c r="J27" s="53">
        <v>31.1</v>
      </c>
      <c r="K27" s="53">
        <v>30.6</v>
      </c>
      <c r="L27" s="53">
        <v>31.9</v>
      </c>
      <c r="M27" s="53" t="s">
        <v>33</v>
      </c>
      <c r="N27" s="53" t="s">
        <v>344</v>
      </c>
      <c r="O27" s="53" t="s">
        <v>60</v>
      </c>
      <c r="P27" s="53">
        <v>0</v>
      </c>
      <c r="Q27" s="53" t="s">
        <v>47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8.6999999999999993</v>
      </c>
      <c r="Y27" s="53">
        <v>4.3</v>
      </c>
      <c r="Z27" s="53">
        <v>14.8</v>
      </c>
      <c r="AA27" s="53" t="s">
        <v>815</v>
      </c>
      <c r="AB27" s="53">
        <v>1097.7</v>
      </c>
      <c r="AC27" s="53">
        <v>1097.0999999999999</v>
      </c>
      <c r="AD27" s="53">
        <v>1098.5999999999999</v>
      </c>
      <c r="AE27" s="55">
        <v>1010.9</v>
      </c>
    </row>
    <row r="28" spans="1:31">
      <c r="A28" s="56" t="s">
        <v>1027</v>
      </c>
      <c r="B28" s="80">
        <v>30.1</v>
      </c>
      <c r="C28" s="57">
        <v>25.9</v>
      </c>
      <c r="D28" s="57">
        <v>34.9</v>
      </c>
      <c r="E28" s="57">
        <v>31</v>
      </c>
      <c r="F28" s="57">
        <v>18</v>
      </c>
      <c r="G28" s="57" t="s">
        <v>52</v>
      </c>
      <c r="H28" s="57" t="s">
        <v>574</v>
      </c>
      <c r="I28" s="57" t="s">
        <v>96</v>
      </c>
      <c r="J28" s="57">
        <v>31</v>
      </c>
      <c r="K28" s="57">
        <v>30.3</v>
      </c>
      <c r="L28" s="57">
        <v>32.1</v>
      </c>
      <c r="M28" s="57" t="s">
        <v>134</v>
      </c>
      <c r="N28" s="57" t="s">
        <v>334</v>
      </c>
      <c r="O28" s="57" t="s">
        <v>55</v>
      </c>
      <c r="P28" s="57">
        <v>732.2</v>
      </c>
      <c r="Q28" s="57" t="s">
        <v>38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8.6999999999999993</v>
      </c>
      <c r="Y28" s="57">
        <v>1.4</v>
      </c>
      <c r="Z28" s="57">
        <v>11.2</v>
      </c>
      <c r="AA28" s="57" t="s">
        <v>678</v>
      </c>
      <c r="AB28" s="57">
        <v>1097.2</v>
      </c>
      <c r="AC28" s="57">
        <v>1096.8</v>
      </c>
      <c r="AD28" s="57">
        <v>1097.7</v>
      </c>
      <c r="AE28" s="58">
        <v>1010.5</v>
      </c>
    </row>
    <row r="29" spans="1:31">
      <c r="A29" s="51" t="s">
        <v>1028</v>
      </c>
      <c r="B29" s="81">
        <v>32.799999999999997</v>
      </c>
      <c r="C29" s="53">
        <v>31.1</v>
      </c>
      <c r="D29" s="53">
        <v>34.700000000000003</v>
      </c>
      <c r="E29" s="53">
        <v>39.299999999999997</v>
      </c>
      <c r="F29" s="53">
        <v>24.2</v>
      </c>
      <c r="G29" s="53" t="s">
        <v>60</v>
      </c>
      <c r="H29" s="53" t="s">
        <v>55</v>
      </c>
      <c r="I29" s="53" t="s">
        <v>128</v>
      </c>
      <c r="J29" s="53">
        <v>32.5</v>
      </c>
      <c r="K29" s="53">
        <v>32.1</v>
      </c>
      <c r="L29" s="53">
        <v>33.1</v>
      </c>
      <c r="M29" s="53" t="s">
        <v>31</v>
      </c>
      <c r="N29" s="53" t="s">
        <v>55</v>
      </c>
      <c r="O29" s="53" t="s">
        <v>96</v>
      </c>
      <c r="P29" s="53">
        <v>880.2</v>
      </c>
      <c r="Q29" s="53" t="s">
        <v>56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8.6999999999999993</v>
      </c>
      <c r="Y29" s="53">
        <v>13.1</v>
      </c>
      <c r="Z29" s="53">
        <v>36.700000000000003</v>
      </c>
      <c r="AA29" s="53" t="s">
        <v>168</v>
      </c>
      <c r="AB29" s="53">
        <v>1096.4000000000001</v>
      </c>
      <c r="AC29" s="53">
        <v>1095</v>
      </c>
      <c r="AD29" s="53">
        <v>1097.2</v>
      </c>
      <c r="AE29" s="55">
        <v>1009.6</v>
      </c>
    </row>
    <row r="30" spans="1:31">
      <c r="A30" s="56" t="s">
        <v>1029</v>
      </c>
      <c r="B30" s="80">
        <v>32.700000000000003</v>
      </c>
      <c r="C30" s="57">
        <v>30</v>
      </c>
      <c r="D30" s="57">
        <v>36.6</v>
      </c>
      <c r="E30" s="57">
        <v>39.6</v>
      </c>
      <c r="F30" s="57">
        <v>24.6</v>
      </c>
      <c r="G30" s="57" t="s">
        <v>41</v>
      </c>
      <c r="H30" s="57" t="s">
        <v>344</v>
      </c>
      <c r="I30" s="57" t="s">
        <v>62</v>
      </c>
      <c r="J30" s="57">
        <v>33.299999999999997</v>
      </c>
      <c r="K30" s="57">
        <v>32.700000000000003</v>
      </c>
      <c r="L30" s="57">
        <v>33.700000000000003</v>
      </c>
      <c r="M30" s="57" t="s">
        <v>31</v>
      </c>
      <c r="N30" s="57" t="s">
        <v>87</v>
      </c>
      <c r="O30" s="57" t="s">
        <v>60</v>
      </c>
      <c r="P30" s="57">
        <v>701.8</v>
      </c>
      <c r="Q30" s="57" t="s">
        <v>88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8.6999999999999993</v>
      </c>
      <c r="Y30" s="57">
        <v>10.5</v>
      </c>
      <c r="Z30" s="57">
        <v>33.1</v>
      </c>
      <c r="AA30" s="57" t="s">
        <v>57</v>
      </c>
      <c r="AB30" s="57">
        <v>1094.9000000000001</v>
      </c>
      <c r="AC30" s="57">
        <v>1094.3</v>
      </c>
      <c r="AD30" s="57">
        <v>1095.4000000000001</v>
      </c>
      <c r="AE30" s="58">
        <v>1008.1</v>
      </c>
    </row>
    <row r="31" spans="1:31">
      <c r="A31" s="51" t="s">
        <v>1030</v>
      </c>
      <c r="B31" s="81">
        <v>29.1</v>
      </c>
      <c r="C31" s="53">
        <v>28.2</v>
      </c>
      <c r="D31" s="53">
        <v>30.5</v>
      </c>
      <c r="E31" s="53">
        <v>33.200000000000003</v>
      </c>
      <c r="F31" s="53">
        <v>23.3</v>
      </c>
      <c r="G31" s="53" t="s">
        <v>93</v>
      </c>
      <c r="H31" s="53" t="s">
        <v>128</v>
      </c>
      <c r="I31" s="53" t="s">
        <v>37</v>
      </c>
      <c r="J31" s="53">
        <v>32.5</v>
      </c>
      <c r="K31" s="53">
        <v>32.1</v>
      </c>
      <c r="L31" s="53">
        <v>32.799999999999997</v>
      </c>
      <c r="M31" s="53" t="s">
        <v>42</v>
      </c>
      <c r="N31" s="53" t="s">
        <v>43</v>
      </c>
      <c r="O31" s="53" t="s">
        <v>60</v>
      </c>
      <c r="P31" s="53">
        <v>188.3</v>
      </c>
      <c r="Q31" s="53" t="s">
        <v>44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8.6999999999999993</v>
      </c>
      <c r="Y31" s="53">
        <v>6.6</v>
      </c>
      <c r="Z31" s="53">
        <v>25.6</v>
      </c>
      <c r="AA31" s="53" t="s">
        <v>186</v>
      </c>
      <c r="AB31" s="53">
        <v>1095.3</v>
      </c>
      <c r="AC31" s="53">
        <v>1094.5999999999999</v>
      </c>
      <c r="AD31" s="53">
        <v>1096.5999999999999</v>
      </c>
      <c r="AE31" s="55">
        <v>1008.5</v>
      </c>
    </row>
    <row r="32" spans="1:31">
      <c r="A32" s="56" t="s">
        <v>1031</v>
      </c>
      <c r="B32" s="80">
        <v>27.4</v>
      </c>
      <c r="C32" s="57">
        <v>26.9</v>
      </c>
      <c r="D32" s="57">
        <v>28.3</v>
      </c>
      <c r="E32" s="57">
        <v>29.8</v>
      </c>
      <c r="F32" s="57">
        <v>21.9</v>
      </c>
      <c r="G32" s="57" t="s">
        <v>86</v>
      </c>
      <c r="H32" s="57" t="s">
        <v>109</v>
      </c>
      <c r="I32" s="57" t="s">
        <v>37</v>
      </c>
      <c r="J32" s="57">
        <v>31.8</v>
      </c>
      <c r="K32" s="57">
        <v>31.5</v>
      </c>
      <c r="L32" s="57">
        <v>32.200000000000003</v>
      </c>
      <c r="M32" s="57" t="s">
        <v>45</v>
      </c>
      <c r="N32" s="57" t="s">
        <v>45</v>
      </c>
      <c r="O32" s="57" t="s">
        <v>31</v>
      </c>
      <c r="P32" s="57">
        <v>0</v>
      </c>
      <c r="Q32" s="57" t="s">
        <v>47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8.6999999999999993</v>
      </c>
      <c r="Y32" s="57">
        <v>8.1999999999999993</v>
      </c>
      <c r="Z32" s="57">
        <v>27.7</v>
      </c>
      <c r="AA32" s="57" t="s">
        <v>198</v>
      </c>
      <c r="AB32" s="57">
        <v>1096.2</v>
      </c>
      <c r="AC32" s="57">
        <v>1095.5</v>
      </c>
      <c r="AD32" s="57">
        <v>1096.8</v>
      </c>
      <c r="AE32" s="58">
        <v>1009.4</v>
      </c>
    </row>
    <row r="33" spans="1:31">
      <c r="A33" s="51" t="s">
        <v>1032</v>
      </c>
      <c r="B33" s="81">
        <v>26.3</v>
      </c>
      <c r="C33" s="53">
        <v>24.4</v>
      </c>
      <c r="D33" s="53">
        <v>27</v>
      </c>
      <c r="E33" s="53">
        <v>27.5</v>
      </c>
      <c r="F33" s="53">
        <v>20.9</v>
      </c>
      <c r="G33" s="53" t="s">
        <v>86</v>
      </c>
      <c r="H33" s="53" t="s">
        <v>32</v>
      </c>
      <c r="I33" s="53" t="s">
        <v>82</v>
      </c>
      <c r="J33" s="53">
        <v>31.2</v>
      </c>
      <c r="K33" s="53">
        <v>30.9</v>
      </c>
      <c r="L33" s="53">
        <v>31.5</v>
      </c>
      <c r="M33" s="53" t="s">
        <v>33</v>
      </c>
      <c r="N33" s="53" t="s">
        <v>46</v>
      </c>
      <c r="O33" s="53" t="s">
        <v>45</v>
      </c>
      <c r="P33" s="53">
        <v>0</v>
      </c>
      <c r="Q33" s="53" t="s">
        <v>47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8.6999999999999993</v>
      </c>
      <c r="Y33" s="53">
        <v>3.9</v>
      </c>
      <c r="Z33" s="53">
        <v>18.399999999999999</v>
      </c>
      <c r="AA33" s="53" t="s">
        <v>200</v>
      </c>
      <c r="AB33" s="53">
        <v>1095.4000000000001</v>
      </c>
      <c r="AC33" s="53">
        <v>1095</v>
      </c>
      <c r="AD33" s="53">
        <v>1096.0999999999999</v>
      </c>
      <c r="AE33" s="55">
        <v>1008.6</v>
      </c>
    </row>
    <row r="34" spans="1:31">
      <c r="A34" s="56" t="s">
        <v>1033</v>
      </c>
      <c r="B34" s="80">
        <v>26.4</v>
      </c>
      <c r="C34" s="57">
        <v>24.4</v>
      </c>
      <c r="D34" s="57">
        <v>29.1</v>
      </c>
      <c r="E34" s="57">
        <v>27.5</v>
      </c>
      <c r="F34" s="57">
        <v>20.8</v>
      </c>
      <c r="G34" s="57" t="s">
        <v>86</v>
      </c>
      <c r="H34" s="57" t="s">
        <v>41</v>
      </c>
      <c r="I34" s="57" t="s">
        <v>63</v>
      </c>
      <c r="J34" s="57">
        <v>30.8</v>
      </c>
      <c r="K34" s="57">
        <v>29.8</v>
      </c>
      <c r="L34" s="57">
        <v>31.1</v>
      </c>
      <c r="M34" s="57" t="s">
        <v>45</v>
      </c>
      <c r="N34" s="57" t="s">
        <v>87</v>
      </c>
      <c r="O34" s="57" t="s">
        <v>96</v>
      </c>
      <c r="P34" s="57">
        <v>845.8</v>
      </c>
      <c r="Q34" s="57" t="s">
        <v>56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8.6999999999999993</v>
      </c>
      <c r="Y34" s="57">
        <v>3.2</v>
      </c>
      <c r="Z34" s="57">
        <v>13</v>
      </c>
      <c r="AA34" s="57" t="s">
        <v>454</v>
      </c>
      <c r="AB34" s="57">
        <v>1096.5</v>
      </c>
      <c r="AC34" s="57">
        <v>1095.5999999999999</v>
      </c>
      <c r="AD34" s="57">
        <v>1097.0999999999999</v>
      </c>
      <c r="AE34" s="58">
        <v>1009.7</v>
      </c>
    </row>
    <row r="35" spans="1:31">
      <c r="A35" s="51" t="s">
        <v>1034</v>
      </c>
      <c r="B35" s="81">
        <v>30</v>
      </c>
      <c r="C35" s="53">
        <v>28</v>
      </c>
      <c r="D35" s="53">
        <v>32.6</v>
      </c>
      <c r="E35" s="53">
        <v>31.7</v>
      </c>
      <c r="F35" s="53">
        <v>19.2</v>
      </c>
      <c r="G35" s="53" t="s">
        <v>46</v>
      </c>
      <c r="H35" s="53" t="s">
        <v>574</v>
      </c>
      <c r="I35" s="53" t="s">
        <v>82</v>
      </c>
      <c r="J35" s="53">
        <v>30.3</v>
      </c>
      <c r="K35" s="53">
        <v>29.7</v>
      </c>
      <c r="L35" s="53">
        <v>30.9</v>
      </c>
      <c r="M35" s="53" t="s">
        <v>87</v>
      </c>
      <c r="N35" s="53" t="s">
        <v>94</v>
      </c>
      <c r="O35" s="53" t="s">
        <v>109</v>
      </c>
      <c r="P35" s="53">
        <v>944.8</v>
      </c>
      <c r="Q35" s="53" t="s">
        <v>120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8.6999999999999993</v>
      </c>
      <c r="Y35" s="53">
        <v>8.9</v>
      </c>
      <c r="Z35" s="53">
        <v>27.7</v>
      </c>
      <c r="AA35" s="53" t="s">
        <v>1035</v>
      </c>
      <c r="AB35" s="53">
        <v>1096.0999999999999</v>
      </c>
      <c r="AC35" s="53">
        <v>1095.2</v>
      </c>
      <c r="AD35" s="53">
        <v>1096.8</v>
      </c>
      <c r="AE35" s="55">
        <v>1009.3</v>
      </c>
    </row>
    <row r="36" spans="1:31">
      <c r="A36" s="56" t="s">
        <v>1036</v>
      </c>
      <c r="B36" s="80">
        <v>29.6</v>
      </c>
      <c r="C36" s="57">
        <v>27.9</v>
      </c>
      <c r="D36" s="57">
        <v>32.9</v>
      </c>
      <c r="E36" s="57">
        <v>32.5</v>
      </c>
      <c r="F36" s="57">
        <v>21.2</v>
      </c>
      <c r="G36" s="57" t="s">
        <v>41</v>
      </c>
      <c r="H36" s="57" t="s">
        <v>440</v>
      </c>
      <c r="I36" s="57" t="s">
        <v>63</v>
      </c>
      <c r="J36" s="57">
        <v>30.3</v>
      </c>
      <c r="K36" s="57">
        <v>29.2</v>
      </c>
      <c r="L36" s="57">
        <v>31.5</v>
      </c>
      <c r="M36" s="57" t="s">
        <v>31</v>
      </c>
      <c r="N36" s="57" t="s">
        <v>137</v>
      </c>
      <c r="O36" s="57" t="s">
        <v>128</v>
      </c>
      <c r="P36" s="57">
        <v>767.4</v>
      </c>
      <c r="Q36" s="57" t="s">
        <v>38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8.6999999999999993</v>
      </c>
      <c r="Y36" s="57">
        <v>8</v>
      </c>
      <c r="Z36" s="57">
        <v>27.7</v>
      </c>
      <c r="AA36" s="57" t="s">
        <v>128</v>
      </c>
      <c r="AB36" s="57">
        <v>1095.2</v>
      </c>
      <c r="AC36" s="57">
        <v>1094.8</v>
      </c>
      <c r="AD36" s="57">
        <v>1095.5999999999999</v>
      </c>
      <c r="AE36" s="58">
        <v>1008.4</v>
      </c>
    </row>
    <row r="37" spans="1:31">
      <c r="A37" s="51" t="s">
        <v>1037</v>
      </c>
      <c r="B37" s="81">
        <v>28</v>
      </c>
      <c r="C37" s="53">
        <v>27.4</v>
      </c>
      <c r="D37" s="53">
        <v>28.3</v>
      </c>
      <c r="E37" s="53">
        <v>30.7</v>
      </c>
      <c r="F37" s="53">
        <v>22.2</v>
      </c>
      <c r="G37" s="53" t="s">
        <v>93</v>
      </c>
      <c r="H37" s="53" t="s">
        <v>32</v>
      </c>
      <c r="I37" s="53" t="s">
        <v>34</v>
      </c>
      <c r="J37" s="53">
        <v>29.4</v>
      </c>
      <c r="K37" s="53">
        <v>29.1</v>
      </c>
      <c r="L37" s="53">
        <v>29.6</v>
      </c>
      <c r="M37" s="53" t="s">
        <v>92</v>
      </c>
      <c r="N37" s="53" t="s">
        <v>39</v>
      </c>
      <c r="O37" s="53" t="s">
        <v>59</v>
      </c>
      <c r="P37" s="53">
        <v>210.8</v>
      </c>
      <c r="Q37" s="53" t="s">
        <v>74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8.6999999999999993</v>
      </c>
      <c r="Y37" s="53">
        <v>5.5</v>
      </c>
      <c r="Z37" s="53">
        <v>31.3</v>
      </c>
      <c r="AA37" s="53" t="s">
        <v>89</v>
      </c>
      <c r="AB37" s="53">
        <v>1095.8</v>
      </c>
      <c r="AC37" s="53">
        <v>1095</v>
      </c>
      <c r="AD37" s="53">
        <v>1096.8</v>
      </c>
      <c r="AE37" s="55">
        <v>1009</v>
      </c>
    </row>
    <row r="38" spans="1:31">
      <c r="A38" s="56" t="s">
        <v>1038</v>
      </c>
      <c r="B38" s="80">
        <v>27</v>
      </c>
      <c r="C38" s="57">
        <v>25.4</v>
      </c>
      <c r="D38" s="57">
        <v>27.5</v>
      </c>
      <c r="E38" s="57">
        <v>28.9</v>
      </c>
      <c r="F38" s="57">
        <v>22</v>
      </c>
      <c r="G38" s="57" t="s">
        <v>37</v>
      </c>
      <c r="H38" s="57" t="s">
        <v>59</v>
      </c>
      <c r="I38" s="57" t="s">
        <v>68</v>
      </c>
      <c r="J38" s="57">
        <v>30.3</v>
      </c>
      <c r="K38" s="57">
        <v>29.5</v>
      </c>
      <c r="L38" s="57">
        <v>30.6</v>
      </c>
      <c r="M38" s="57" t="s">
        <v>60</v>
      </c>
      <c r="N38" s="57" t="s">
        <v>42</v>
      </c>
      <c r="O38" s="57" t="s">
        <v>41</v>
      </c>
      <c r="P38" s="57">
        <v>0</v>
      </c>
      <c r="Q38" s="57" t="s">
        <v>47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8.6999999999999993</v>
      </c>
      <c r="Y38" s="57">
        <v>2.2999999999999998</v>
      </c>
      <c r="Z38" s="57">
        <v>14.8</v>
      </c>
      <c r="AA38" s="57" t="s">
        <v>324</v>
      </c>
      <c r="AB38" s="57">
        <v>1096.5999999999999</v>
      </c>
      <c r="AC38" s="57">
        <v>1096.2</v>
      </c>
      <c r="AD38" s="57">
        <v>1097.0999999999999</v>
      </c>
      <c r="AE38" s="58">
        <v>1009.8</v>
      </c>
    </row>
    <row r="39" spans="1:31">
      <c r="A39" s="51" t="s">
        <v>1039</v>
      </c>
      <c r="B39" s="81">
        <v>25.9</v>
      </c>
      <c r="C39" s="53">
        <v>24.8</v>
      </c>
      <c r="D39" s="53">
        <v>26.6</v>
      </c>
      <c r="E39" s="53">
        <v>25.9</v>
      </c>
      <c r="F39" s="53">
        <v>21.5</v>
      </c>
      <c r="G39" s="53" t="s">
        <v>34</v>
      </c>
      <c r="H39" s="53" t="s">
        <v>59</v>
      </c>
      <c r="I39" s="53" t="s">
        <v>82</v>
      </c>
      <c r="J39" s="53">
        <v>30.5</v>
      </c>
      <c r="K39" s="53">
        <v>30.3</v>
      </c>
      <c r="L39" s="53">
        <v>30.7</v>
      </c>
      <c r="M39" s="53" t="s">
        <v>42</v>
      </c>
      <c r="N39" s="53" t="s">
        <v>33</v>
      </c>
      <c r="O39" s="53" t="s">
        <v>39</v>
      </c>
      <c r="P39" s="53">
        <v>0</v>
      </c>
      <c r="Q39" s="53" t="s">
        <v>47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8.6999999999999993</v>
      </c>
      <c r="Y39" s="53">
        <v>2.9</v>
      </c>
      <c r="Z39" s="53">
        <v>14.8</v>
      </c>
      <c r="AA39" s="53" t="s">
        <v>656</v>
      </c>
      <c r="AB39" s="53">
        <v>1096.0999999999999</v>
      </c>
      <c r="AC39" s="53">
        <v>1095.5999999999999</v>
      </c>
      <c r="AD39" s="53">
        <v>1096.7</v>
      </c>
      <c r="AE39" s="55">
        <v>1009.3</v>
      </c>
    </row>
    <row r="40" spans="1:31">
      <c r="A40" s="56" t="s">
        <v>1040</v>
      </c>
      <c r="B40" s="80">
        <v>27.4</v>
      </c>
      <c r="C40" s="57">
        <v>25.5</v>
      </c>
      <c r="D40" s="57">
        <v>30.3</v>
      </c>
      <c r="E40" s="57">
        <v>28.7</v>
      </c>
      <c r="F40" s="57">
        <v>21.1</v>
      </c>
      <c r="G40" s="57" t="s">
        <v>128</v>
      </c>
      <c r="H40" s="57" t="s">
        <v>107</v>
      </c>
      <c r="I40" s="57" t="s">
        <v>82</v>
      </c>
      <c r="J40" s="57">
        <v>30.6</v>
      </c>
      <c r="K40" s="57">
        <v>30.1</v>
      </c>
      <c r="L40" s="57">
        <v>31.1</v>
      </c>
      <c r="M40" s="57" t="s">
        <v>31</v>
      </c>
      <c r="N40" s="57" t="s">
        <v>130</v>
      </c>
      <c r="O40" s="57" t="s">
        <v>39</v>
      </c>
      <c r="P40" s="57">
        <v>850.6</v>
      </c>
      <c r="Q40" s="57" t="s">
        <v>56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8.6999999999999993</v>
      </c>
      <c r="Y40" s="57">
        <v>3.2</v>
      </c>
      <c r="Z40" s="57">
        <v>16.600000000000001</v>
      </c>
      <c r="AA40" s="57" t="s">
        <v>285</v>
      </c>
      <c r="AB40" s="57">
        <v>1097</v>
      </c>
      <c r="AC40" s="57">
        <v>1095.9000000000001</v>
      </c>
      <c r="AD40" s="57">
        <v>1098</v>
      </c>
      <c r="AE40" s="58">
        <v>1010.2</v>
      </c>
    </row>
    <row r="41" spans="1:31">
      <c r="A41" s="51" t="s">
        <v>1041</v>
      </c>
      <c r="B41" s="81">
        <v>29</v>
      </c>
      <c r="C41" s="53">
        <v>27.6</v>
      </c>
      <c r="D41" s="53">
        <v>31.8</v>
      </c>
      <c r="E41" s="53">
        <v>30.9</v>
      </c>
      <c r="F41" s="53">
        <v>20.399999999999999</v>
      </c>
      <c r="G41" s="53" t="s">
        <v>39</v>
      </c>
      <c r="H41" s="53" t="s">
        <v>233</v>
      </c>
      <c r="I41" s="53" t="s">
        <v>59</v>
      </c>
      <c r="J41" s="53">
        <v>30.3</v>
      </c>
      <c r="K41" s="53">
        <v>29.5</v>
      </c>
      <c r="L41" s="53">
        <v>31.3</v>
      </c>
      <c r="M41" s="53" t="s">
        <v>33</v>
      </c>
      <c r="N41" s="53" t="s">
        <v>107</v>
      </c>
      <c r="O41" s="53" t="s">
        <v>42</v>
      </c>
      <c r="P41" s="53">
        <v>956.5</v>
      </c>
      <c r="Q41" s="53" t="s">
        <v>120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8.6999999999999993</v>
      </c>
      <c r="Y41" s="53">
        <v>4.5</v>
      </c>
      <c r="Z41" s="53">
        <v>18.399999999999999</v>
      </c>
      <c r="AA41" s="53" t="s">
        <v>92</v>
      </c>
      <c r="AB41" s="53">
        <v>1098</v>
      </c>
      <c r="AC41" s="53">
        <v>1097.5</v>
      </c>
      <c r="AD41" s="53">
        <v>1098.7</v>
      </c>
      <c r="AE41" s="55">
        <v>1011.2</v>
      </c>
    </row>
    <row r="42" spans="1:31">
      <c r="A42" s="56" t="s">
        <v>1042</v>
      </c>
      <c r="B42" s="80">
        <v>29.3</v>
      </c>
      <c r="C42" s="57">
        <v>28.3</v>
      </c>
      <c r="D42" s="57">
        <v>30.9</v>
      </c>
      <c r="E42" s="57">
        <v>32.299999999999997</v>
      </c>
      <c r="F42" s="57">
        <v>21.8</v>
      </c>
      <c r="G42" s="57" t="s">
        <v>92</v>
      </c>
      <c r="H42" s="57" t="s">
        <v>45</v>
      </c>
      <c r="I42" s="57" t="s">
        <v>109</v>
      </c>
      <c r="J42" s="57">
        <v>29.8</v>
      </c>
      <c r="K42" s="57">
        <v>29.2</v>
      </c>
      <c r="L42" s="57">
        <v>30.4</v>
      </c>
      <c r="M42" s="57" t="s">
        <v>60</v>
      </c>
      <c r="N42" s="57" t="s">
        <v>43</v>
      </c>
      <c r="O42" s="57" t="s">
        <v>32</v>
      </c>
      <c r="P42" s="57">
        <v>750</v>
      </c>
      <c r="Q42" s="57" t="s">
        <v>38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8.6999999999999993</v>
      </c>
      <c r="Y42" s="57">
        <v>8.6999999999999993</v>
      </c>
      <c r="Z42" s="57">
        <v>22</v>
      </c>
      <c r="AA42" s="57" t="s">
        <v>450</v>
      </c>
      <c r="AB42" s="57">
        <v>1097.3</v>
      </c>
      <c r="AC42" s="57">
        <v>1096.4000000000001</v>
      </c>
      <c r="AD42" s="57">
        <v>1098.0999999999999</v>
      </c>
      <c r="AE42" s="58">
        <v>1010.5</v>
      </c>
    </row>
    <row r="43" spans="1:31">
      <c r="A43" s="51" t="s">
        <v>1043</v>
      </c>
      <c r="B43" s="81">
        <v>28.3</v>
      </c>
      <c r="C43" s="53">
        <v>27.3</v>
      </c>
      <c r="D43" s="53">
        <v>29.8</v>
      </c>
      <c r="E43" s="53">
        <v>31.1</v>
      </c>
      <c r="F43" s="53">
        <v>22.2</v>
      </c>
      <c r="G43" s="53" t="s">
        <v>109</v>
      </c>
      <c r="H43" s="53" t="s">
        <v>39</v>
      </c>
      <c r="I43" s="53" t="s">
        <v>63</v>
      </c>
      <c r="J43" s="53">
        <v>30.4</v>
      </c>
      <c r="K43" s="53">
        <v>30.3</v>
      </c>
      <c r="L43" s="53">
        <v>30.6</v>
      </c>
      <c r="M43" s="53" t="s">
        <v>39</v>
      </c>
      <c r="N43" s="53" t="s">
        <v>45</v>
      </c>
      <c r="O43" s="53" t="s">
        <v>92</v>
      </c>
      <c r="P43" s="53">
        <v>210.3</v>
      </c>
      <c r="Q43" s="53" t="s">
        <v>74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8.6999999999999993</v>
      </c>
      <c r="Y43" s="53">
        <v>10</v>
      </c>
      <c r="Z43" s="53">
        <v>22</v>
      </c>
      <c r="AA43" s="53" t="s">
        <v>209</v>
      </c>
      <c r="AB43" s="53">
        <v>1097</v>
      </c>
      <c r="AC43" s="53">
        <v>1096.4000000000001</v>
      </c>
      <c r="AD43" s="53">
        <v>1098</v>
      </c>
      <c r="AE43" s="55">
        <v>1010.2</v>
      </c>
    </row>
    <row r="44" spans="1:31">
      <c r="A44" s="56" t="s">
        <v>1044</v>
      </c>
      <c r="B44" s="80">
        <v>26.9</v>
      </c>
      <c r="C44" s="57">
        <v>25.6</v>
      </c>
      <c r="D44" s="57">
        <v>27.8</v>
      </c>
      <c r="E44" s="57">
        <v>28.3</v>
      </c>
      <c r="F44" s="57">
        <v>20.5</v>
      </c>
      <c r="G44" s="57" t="s">
        <v>59</v>
      </c>
      <c r="H44" s="57" t="s">
        <v>43</v>
      </c>
      <c r="I44" s="57" t="s">
        <v>68</v>
      </c>
      <c r="J44" s="57">
        <v>30.4</v>
      </c>
      <c r="K44" s="57">
        <v>30</v>
      </c>
      <c r="L44" s="57">
        <v>30.9</v>
      </c>
      <c r="M44" s="57" t="s">
        <v>43</v>
      </c>
      <c r="N44" s="57" t="s">
        <v>89</v>
      </c>
      <c r="O44" s="57" t="s">
        <v>60</v>
      </c>
      <c r="P44" s="57">
        <v>0</v>
      </c>
      <c r="Q44" s="57" t="s">
        <v>47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8.6999999999999993</v>
      </c>
      <c r="Y44" s="57">
        <v>5.5</v>
      </c>
      <c r="Z44" s="57">
        <v>16.600000000000001</v>
      </c>
      <c r="AA44" s="57" t="s">
        <v>926</v>
      </c>
      <c r="AB44" s="57">
        <v>1098.5</v>
      </c>
      <c r="AC44" s="57">
        <v>1097.5999999999999</v>
      </c>
      <c r="AD44" s="57">
        <v>1099</v>
      </c>
      <c r="AE44" s="58">
        <v>1011.7</v>
      </c>
    </row>
    <row r="45" spans="1:31">
      <c r="A45" s="51" t="s">
        <v>1045</v>
      </c>
      <c r="B45" s="81">
        <v>25.8</v>
      </c>
      <c r="C45" s="53">
        <v>24.6</v>
      </c>
      <c r="D45" s="53">
        <v>26.8</v>
      </c>
      <c r="E45" s="53">
        <v>25.9</v>
      </c>
      <c r="F45" s="53">
        <v>17.399999999999999</v>
      </c>
      <c r="G45" s="53" t="s">
        <v>39</v>
      </c>
      <c r="H45" s="53" t="s">
        <v>55</v>
      </c>
      <c r="I45" s="53" t="s">
        <v>59</v>
      </c>
      <c r="J45" s="53">
        <v>30</v>
      </c>
      <c r="K45" s="53">
        <v>29.9</v>
      </c>
      <c r="L45" s="53">
        <v>30.2</v>
      </c>
      <c r="M45" s="53" t="s">
        <v>55</v>
      </c>
      <c r="N45" s="53" t="s">
        <v>134</v>
      </c>
      <c r="O45" s="53" t="s">
        <v>51</v>
      </c>
      <c r="P45" s="53">
        <v>0</v>
      </c>
      <c r="Q45" s="53" t="s">
        <v>47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8.6999999999999993</v>
      </c>
      <c r="Y45" s="53">
        <v>1.8</v>
      </c>
      <c r="Z45" s="53">
        <v>11.2</v>
      </c>
      <c r="AA45" s="53" t="s">
        <v>447</v>
      </c>
      <c r="AB45" s="53">
        <v>1098.4000000000001</v>
      </c>
      <c r="AC45" s="53">
        <v>1098</v>
      </c>
      <c r="AD45" s="53">
        <v>1098.9000000000001</v>
      </c>
      <c r="AE45" s="55">
        <v>1011.6</v>
      </c>
    </row>
    <row r="46" spans="1:31">
      <c r="A46" s="56" t="s">
        <v>1046</v>
      </c>
      <c r="B46" s="80">
        <v>26.6</v>
      </c>
      <c r="C46" s="57">
        <v>24.3</v>
      </c>
      <c r="D46" s="57">
        <v>29.4</v>
      </c>
      <c r="E46" s="57">
        <v>27.4</v>
      </c>
      <c r="F46" s="57">
        <v>18.399999999999999</v>
      </c>
      <c r="G46" s="57" t="s">
        <v>60</v>
      </c>
      <c r="H46" s="57" t="s">
        <v>55</v>
      </c>
      <c r="I46" s="57" t="s">
        <v>93</v>
      </c>
      <c r="J46" s="57">
        <v>29.7</v>
      </c>
      <c r="K46" s="57">
        <v>29.4</v>
      </c>
      <c r="L46" s="57">
        <v>30.1</v>
      </c>
      <c r="M46" s="57" t="s">
        <v>89</v>
      </c>
      <c r="N46" s="57" t="s">
        <v>40</v>
      </c>
      <c r="O46" s="57" t="s">
        <v>39</v>
      </c>
      <c r="P46" s="57">
        <v>754</v>
      </c>
      <c r="Q46" s="57" t="s">
        <v>38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8.6999999999999993</v>
      </c>
      <c r="Y46" s="57">
        <v>3.6</v>
      </c>
      <c r="Z46" s="57">
        <v>20.2</v>
      </c>
      <c r="AA46" s="57" t="s">
        <v>1047</v>
      </c>
      <c r="AB46" s="57">
        <v>1099.4000000000001</v>
      </c>
      <c r="AC46" s="57">
        <v>1098.5999999999999</v>
      </c>
      <c r="AD46" s="57">
        <v>1100</v>
      </c>
      <c r="AE46" s="58">
        <v>1012.6</v>
      </c>
    </row>
    <row r="47" spans="1:31">
      <c r="A47" s="51" t="s">
        <v>1048</v>
      </c>
      <c r="B47" s="81">
        <v>29.6</v>
      </c>
      <c r="C47" s="53">
        <v>28.2</v>
      </c>
      <c r="D47" s="53">
        <v>30.8</v>
      </c>
      <c r="E47" s="53">
        <v>33.1</v>
      </c>
      <c r="F47" s="53">
        <v>22.4</v>
      </c>
      <c r="G47" s="53" t="s">
        <v>32</v>
      </c>
      <c r="H47" s="53" t="s">
        <v>51</v>
      </c>
      <c r="I47" s="53" t="s">
        <v>86</v>
      </c>
      <c r="J47" s="53">
        <v>30.2</v>
      </c>
      <c r="K47" s="53">
        <v>30</v>
      </c>
      <c r="L47" s="53">
        <v>30.5</v>
      </c>
      <c r="M47" s="53" t="s">
        <v>39</v>
      </c>
      <c r="N47" s="53" t="s">
        <v>46</v>
      </c>
      <c r="O47" s="53" t="s">
        <v>41</v>
      </c>
      <c r="P47" s="53">
        <v>875.8</v>
      </c>
      <c r="Q47" s="53" t="s">
        <v>56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8.6999999999999993</v>
      </c>
      <c r="Y47" s="53">
        <v>16.3</v>
      </c>
      <c r="Z47" s="53">
        <v>42.1</v>
      </c>
      <c r="AA47" s="53" t="s">
        <v>225</v>
      </c>
      <c r="AB47" s="53">
        <v>1100</v>
      </c>
      <c r="AC47" s="53">
        <v>1099.8</v>
      </c>
      <c r="AD47" s="53">
        <v>1100</v>
      </c>
      <c r="AE47" s="55">
        <v>1013.9</v>
      </c>
    </row>
    <row r="48" spans="1:31">
      <c r="A48" s="56" t="s">
        <v>1049</v>
      </c>
      <c r="B48" s="80">
        <v>30.1</v>
      </c>
      <c r="C48" s="57">
        <v>29.2</v>
      </c>
      <c r="D48" s="57">
        <v>31</v>
      </c>
      <c r="E48" s="57">
        <v>33.200000000000003</v>
      </c>
      <c r="F48" s="57">
        <v>21.7</v>
      </c>
      <c r="G48" s="57" t="s">
        <v>60</v>
      </c>
      <c r="H48" s="57" t="s">
        <v>134</v>
      </c>
      <c r="I48" s="57" t="s">
        <v>109</v>
      </c>
      <c r="J48" s="57">
        <v>30.7</v>
      </c>
      <c r="K48" s="57">
        <v>30.4</v>
      </c>
      <c r="L48" s="57">
        <v>31.1</v>
      </c>
      <c r="M48" s="57" t="s">
        <v>31</v>
      </c>
      <c r="N48" s="57" t="s">
        <v>46</v>
      </c>
      <c r="O48" s="57" t="s">
        <v>60</v>
      </c>
      <c r="P48" s="57">
        <v>709.7</v>
      </c>
      <c r="Q48" s="57" t="s">
        <v>88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8.6999999999999993</v>
      </c>
      <c r="Y48" s="57">
        <v>29.4</v>
      </c>
      <c r="Z48" s="57">
        <v>71.599999999999994</v>
      </c>
      <c r="AA48" s="57" t="s">
        <v>1050</v>
      </c>
      <c r="AB48" s="57">
        <v>1100</v>
      </c>
      <c r="AC48" s="57">
        <v>1100</v>
      </c>
      <c r="AD48" s="57">
        <v>1100</v>
      </c>
      <c r="AE48" s="58">
        <v>1013.6</v>
      </c>
    </row>
    <row r="49" spans="1:31">
      <c r="A49" s="51" t="s">
        <v>1051</v>
      </c>
      <c r="B49" s="81">
        <v>28.2</v>
      </c>
      <c r="C49" s="53">
        <v>27.5</v>
      </c>
      <c r="D49" s="53">
        <v>29.3</v>
      </c>
      <c r="E49" s="53">
        <v>32.4</v>
      </c>
      <c r="F49" s="53">
        <v>24.4</v>
      </c>
      <c r="G49" s="53" t="s">
        <v>138</v>
      </c>
      <c r="H49" s="53" t="s">
        <v>128</v>
      </c>
      <c r="I49" s="53" t="s">
        <v>114</v>
      </c>
      <c r="J49" s="53">
        <v>30.7</v>
      </c>
      <c r="K49" s="53">
        <v>30.4</v>
      </c>
      <c r="L49" s="53">
        <v>30.9</v>
      </c>
      <c r="M49" s="53" t="s">
        <v>32</v>
      </c>
      <c r="N49" s="53" t="s">
        <v>60</v>
      </c>
      <c r="O49" s="53" t="s">
        <v>109</v>
      </c>
      <c r="P49" s="53">
        <v>183.5</v>
      </c>
      <c r="Q49" s="53" t="s">
        <v>44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8.6999999999999993</v>
      </c>
      <c r="Y49" s="53">
        <v>14.6</v>
      </c>
      <c r="Z49" s="53">
        <v>40.299999999999997</v>
      </c>
      <c r="AA49" s="53" t="s">
        <v>485</v>
      </c>
      <c r="AB49" s="53">
        <v>1100</v>
      </c>
      <c r="AC49" s="53">
        <v>1100</v>
      </c>
      <c r="AD49" s="53">
        <v>1100</v>
      </c>
      <c r="AE49" s="55">
        <v>1014.1</v>
      </c>
    </row>
    <row r="50" spans="1:31">
      <c r="A50" s="56" t="s">
        <v>1052</v>
      </c>
      <c r="B50" s="80">
        <v>26.9</v>
      </c>
      <c r="C50" s="57">
        <v>25.5</v>
      </c>
      <c r="D50" s="57">
        <v>27.8</v>
      </c>
      <c r="E50" s="57">
        <v>29.2</v>
      </c>
      <c r="F50" s="57">
        <v>23.9</v>
      </c>
      <c r="G50" s="57" t="s">
        <v>73</v>
      </c>
      <c r="H50" s="57" t="s">
        <v>65</v>
      </c>
      <c r="I50" s="57" t="s">
        <v>117</v>
      </c>
      <c r="J50" s="57">
        <v>30.8</v>
      </c>
      <c r="K50" s="57">
        <v>30.3</v>
      </c>
      <c r="L50" s="57">
        <v>31.1</v>
      </c>
      <c r="M50" s="57" t="s">
        <v>32</v>
      </c>
      <c r="N50" s="57" t="s">
        <v>92</v>
      </c>
      <c r="O50" s="57" t="s">
        <v>35</v>
      </c>
      <c r="P50" s="57">
        <v>0</v>
      </c>
      <c r="Q50" s="57" t="s">
        <v>47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8.6999999999999993</v>
      </c>
      <c r="Y50" s="57">
        <v>4</v>
      </c>
      <c r="Z50" s="57">
        <v>14.8</v>
      </c>
      <c r="AA50" s="57" t="s">
        <v>767</v>
      </c>
      <c r="AB50" s="57">
        <v>1100</v>
      </c>
      <c r="AC50" s="57">
        <v>1100</v>
      </c>
      <c r="AD50" s="57">
        <v>1100</v>
      </c>
      <c r="AE50" s="58">
        <v>1015.4</v>
      </c>
    </row>
    <row r="51" spans="1:31">
      <c r="A51" s="51" t="s">
        <v>1053</v>
      </c>
      <c r="B51" s="81">
        <v>25.7</v>
      </c>
      <c r="C51" s="53">
        <v>25</v>
      </c>
      <c r="D51" s="53">
        <v>26.5</v>
      </c>
      <c r="E51" s="53">
        <v>25.7</v>
      </c>
      <c r="F51" s="53">
        <v>22.3</v>
      </c>
      <c r="G51" s="53" t="s">
        <v>83</v>
      </c>
      <c r="H51" s="53" t="s">
        <v>68</v>
      </c>
      <c r="I51" s="53" t="s">
        <v>117</v>
      </c>
      <c r="J51" s="53">
        <v>30.1</v>
      </c>
      <c r="K51" s="53">
        <v>29.8</v>
      </c>
      <c r="L51" s="53">
        <v>30.4</v>
      </c>
      <c r="M51" s="53" t="s">
        <v>92</v>
      </c>
      <c r="N51" s="53" t="s">
        <v>60</v>
      </c>
      <c r="O51" s="53" t="s">
        <v>35</v>
      </c>
      <c r="P51" s="53">
        <v>0</v>
      </c>
      <c r="Q51" s="53" t="s">
        <v>47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8.6999999999999993</v>
      </c>
      <c r="Y51" s="53">
        <v>3.9</v>
      </c>
      <c r="Z51" s="53">
        <v>14.8</v>
      </c>
      <c r="AA51" s="53" t="s">
        <v>157</v>
      </c>
      <c r="AB51" s="53">
        <v>1100</v>
      </c>
      <c r="AC51" s="53">
        <v>1100</v>
      </c>
      <c r="AD51" s="53">
        <v>1100</v>
      </c>
      <c r="AE51" s="55">
        <v>1014.9</v>
      </c>
    </row>
    <row r="52" spans="1:31">
      <c r="A52" s="56" t="s">
        <v>1054</v>
      </c>
      <c r="B52" s="80">
        <v>26.7</v>
      </c>
      <c r="C52" s="57">
        <v>24</v>
      </c>
      <c r="D52" s="57">
        <v>30.9</v>
      </c>
      <c r="E52" s="57">
        <v>27.6</v>
      </c>
      <c r="F52" s="57">
        <v>19.8</v>
      </c>
      <c r="G52" s="57" t="s">
        <v>35</v>
      </c>
      <c r="H52" s="57" t="s">
        <v>33</v>
      </c>
      <c r="I52" s="57" t="s">
        <v>65</v>
      </c>
      <c r="J52" s="57">
        <v>29.3</v>
      </c>
      <c r="K52" s="57">
        <v>29</v>
      </c>
      <c r="L52" s="57">
        <v>29.8</v>
      </c>
      <c r="M52" s="57" t="s">
        <v>31</v>
      </c>
      <c r="N52" s="57" t="s">
        <v>33</v>
      </c>
      <c r="O52" s="57" t="s">
        <v>60</v>
      </c>
      <c r="P52" s="57">
        <v>658.4</v>
      </c>
      <c r="Q52" s="57" t="s">
        <v>88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8.6999999999999993</v>
      </c>
      <c r="Y52" s="57">
        <v>4.4000000000000004</v>
      </c>
      <c r="Z52" s="57">
        <v>14.8</v>
      </c>
      <c r="AA52" s="57" t="s">
        <v>126</v>
      </c>
      <c r="AB52" s="57">
        <v>1100</v>
      </c>
      <c r="AC52" s="57">
        <v>1100</v>
      </c>
      <c r="AD52" s="57">
        <v>1100</v>
      </c>
      <c r="AE52" s="58">
        <v>1015.4</v>
      </c>
    </row>
    <row r="53" spans="1:31">
      <c r="A53" s="51" t="s">
        <v>1055</v>
      </c>
      <c r="B53" s="81">
        <v>31.5</v>
      </c>
      <c r="C53" s="53">
        <v>30.1</v>
      </c>
      <c r="D53" s="53">
        <v>32.9</v>
      </c>
      <c r="E53" s="53">
        <v>35.5</v>
      </c>
      <c r="F53" s="53">
        <v>22.3</v>
      </c>
      <c r="G53" s="53" t="s">
        <v>31</v>
      </c>
      <c r="H53" s="53" t="s">
        <v>89</v>
      </c>
      <c r="I53" s="53" t="s">
        <v>32</v>
      </c>
      <c r="J53" s="53">
        <v>30.4</v>
      </c>
      <c r="K53" s="53">
        <v>29.5</v>
      </c>
      <c r="L53" s="53">
        <v>31.2</v>
      </c>
      <c r="M53" s="53" t="s">
        <v>39</v>
      </c>
      <c r="N53" s="53" t="s">
        <v>45</v>
      </c>
      <c r="O53" s="53" t="s">
        <v>96</v>
      </c>
      <c r="P53" s="53">
        <v>901.9</v>
      </c>
      <c r="Q53" s="53" t="s">
        <v>56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8.6999999999999993</v>
      </c>
      <c r="Y53" s="53">
        <v>17</v>
      </c>
      <c r="Z53" s="53">
        <v>36.700000000000003</v>
      </c>
      <c r="AA53" s="53" t="s">
        <v>732</v>
      </c>
      <c r="AB53" s="53">
        <v>1100</v>
      </c>
      <c r="AC53" s="53">
        <v>1100</v>
      </c>
      <c r="AD53" s="53">
        <v>1100</v>
      </c>
      <c r="AE53" s="55">
        <v>1016.1</v>
      </c>
    </row>
    <row r="54" spans="1:31">
      <c r="A54" s="56" t="s">
        <v>1056</v>
      </c>
      <c r="B54" s="80">
        <v>32.4</v>
      </c>
      <c r="C54" s="57">
        <v>31.6</v>
      </c>
      <c r="D54" s="57">
        <v>33.299999999999997</v>
      </c>
      <c r="E54" s="57">
        <v>36.5</v>
      </c>
      <c r="F54" s="57">
        <v>22.2</v>
      </c>
      <c r="G54" s="57" t="s">
        <v>33</v>
      </c>
      <c r="H54" s="57" t="s">
        <v>55</v>
      </c>
      <c r="I54" s="57" t="s">
        <v>39</v>
      </c>
      <c r="J54" s="57">
        <v>31.3</v>
      </c>
      <c r="K54" s="57">
        <v>31.1</v>
      </c>
      <c r="L54" s="57">
        <v>31.5</v>
      </c>
      <c r="M54" s="57" t="s">
        <v>43</v>
      </c>
      <c r="N54" s="57" t="s">
        <v>46</v>
      </c>
      <c r="O54" s="57" t="s">
        <v>42</v>
      </c>
      <c r="P54" s="57">
        <v>704.9</v>
      </c>
      <c r="Q54" s="57" t="s">
        <v>88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8.6999999999999993</v>
      </c>
      <c r="Y54" s="57">
        <v>20.5</v>
      </c>
      <c r="Z54" s="57">
        <v>43.9</v>
      </c>
      <c r="AA54" s="57" t="s">
        <v>475</v>
      </c>
      <c r="AB54" s="57">
        <v>1100</v>
      </c>
      <c r="AC54" s="57">
        <v>1100</v>
      </c>
      <c r="AD54" s="57">
        <v>1100</v>
      </c>
      <c r="AE54" s="58">
        <v>1015.7</v>
      </c>
    </row>
    <row r="55" spans="1:31">
      <c r="A55" s="51" t="s">
        <v>1057</v>
      </c>
      <c r="B55" s="81">
        <v>31.3</v>
      </c>
      <c r="C55" s="53">
        <v>30.3</v>
      </c>
      <c r="D55" s="53">
        <v>32.700000000000003</v>
      </c>
      <c r="E55" s="53">
        <v>35.799999999999997</v>
      </c>
      <c r="F55" s="53">
        <v>23</v>
      </c>
      <c r="G55" s="53" t="s">
        <v>96</v>
      </c>
      <c r="H55" s="53" t="s">
        <v>89</v>
      </c>
      <c r="I55" s="53" t="s">
        <v>109</v>
      </c>
      <c r="J55" s="53">
        <v>31.8</v>
      </c>
      <c r="K55" s="53">
        <v>31.5</v>
      </c>
      <c r="L55" s="53">
        <v>32</v>
      </c>
      <c r="M55" s="53" t="s">
        <v>31</v>
      </c>
      <c r="N55" s="53" t="s">
        <v>46</v>
      </c>
      <c r="O55" s="53" t="s">
        <v>60</v>
      </c>
      <c r="P55" s="53">
        <v>183.9</v>
      </c>
      <c r="Q55" s="53" t="s">
        <v>44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8.6999999999999993</v>
      </c>
      <c r="Y55" s="53">
        <v>4</v>
      </c>
      <c r="Z55" s="53">
        <v>23.8</v>
      </c>
      <c r="AA55" s="53" t="s">
        <v>404</v>
      </c>
      <c r="AB55" s="53">
        <v>1100</v>
      </c>
      <c r="AC55" s="53">
        <v>1100</v>
      </c>
      <c r="AD55" s="53">
        <v>1100</v>
      </c>
      <c r="AE55" s="55">
        <v>1015.8</v>
      </c>
    </row>
    <row r="56" spans="1:31">
      <c r="A56" s="56" t="s">
        <v>1058</v>
      </c>
      <c r="B56" s="80">
        <v>28.8</v>
      </c>
      <c r="C56" s="57">
        <v>27.9</v>
      </c>
      <c r="D56" s="57">
        <v>30.9</v>
      </c>
      <c r="E56" s="57">
        <v>32.700000000000003</v>
      </c>
      <c r="F56" s="57">
        <v>23.3</v>
      </c>
      <c r="G56" s="57" t="s">
        <v>62</v>
      </c>
      <c r="H56" s="57" t="s">
        <v>51</v>
      </c>
      <c r="I56" s="57" t="s">
        <v>138</v>
      </c>
      <c r="J56" s="57">
        <v>31.9</v>
      </c>
      <c r="K56" s="57">
        <v>31.6</v>
      </c>
      <c r="L56" s="57">
        <v>32.1</v>
      </c>
      <c r="M56" s="57" t="s">
        <v>60</v>
      </c>
      <c r="N56" s="57" t="s">
        <v>46</v>
      </c>
      <c r="O56" s="57" t="s">
        <v>41</v>
      </c>
      <c r="P56" s="57">
        <v>0</v>
      </c>
      <c r="Q56" s="57" t="s">
        <v>47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8.6999999999999993</v>
      </c>
      <c r="Y56" s="57">
        <v>3.5</v>
      </c>
      <c r="Z56" s="57">
        <v>11.2</v>
      </c>
      <c r="AA56" s="57" t="s">
        <v>155</v>
      </c>
      <c r="AB56" s="57">
        <v>1100</v>
      </c>
      <c r="AC56" s="57">
        <v>1100</v>
      </c>
      <c r="AD56" s="57">
        <v>1100</v>
      </c>
      <c r="AE56" s="58">
        <v>1016.3</v>
      </c>
    </row>
    <row r="57" spans="1:31">
      <c r="A57" s="51" t="s">
        <v>1059</v>
      </c>
      <c r="B57" s="81">
        <v>28.1</v>
      </c>
      <c r="C57" s="53">
        <v>26.6</v>
      </c>
      <c r="D57" s="53">
        <v>29.4</v>
      </c>
      <c r="E57" s="53">
        <v>29.7</v>
      </c>
      <c r="F57" s="53">
        <v>19.7</v>
      </c>
      <c r="G57" s="53" t="s">
        <v>39</v>
      </c>
      <c r="H57" s="53" t="s">
        <v>51</v>
      </c>
      <c r="I57" s="53" t="s">
        <v>59</v>
      </c>
      <c r="J57" s="53">
        <v>31.4</v>
      </c>
      <c r="K57" s="53">
        <v>31.1</v>
      </c>
      <c r="L57" s="53">
        <v>31.6</v>
      </c>
      <c r="M57" s="53" t="s">
        <v>87</v>
      </c>
      <c r="N57" s="53" t="s">
        <v>51</v>
      </c>
      <c r="O57" s="53" t="s">
        <v>33</v>
      </c>
      <c r="P57" s="53">
        <v>0</v>
      </c>
      <c r="Q57" s="53" t="s">
        <v>47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8.6999999999999993</v>
      </c>
      <c r="Y57" s="53">
        <v>0.6</v>
      </c>
      <c r="Z57" s="53">
        <v>5.4</v>
      </c>
      <c r="AA57" s="53" t="s">
        <v>221</v>
      </c>
      <c r="AB57" s="53">
        <v>1100</v>
      </c>
      <c r="AC57" s="53">
        <v>1100</v>
      </c>
      <c r="AD57" s="53">
        <v>1100</v>
      </c>
      <c r="AE57" s="55">
        <v>1015.5</v>
      </c>
    </row>
    <row r="58" spans="1:31">
      <c r="A58" s="56" t="s">
        <v>1060</v>
      </c>
      <c r="B58" s="80">
        <v>30.3</v>
      </c>
      <c r="C58" s="57">
        <v>27.1</v>
      </c>
      <c r="D58" s="57">
        <v>35</v>
      </c>
      <c r="E58" s="57">
        <v>32.4</v>
      </c>
      <c r="F58" s="57">
        <v>20.100000000000001</v>
      </c>
      <c r="G58" s="57" t="s">
        <v>33</v>
      </c>
      <c r="H58" s="57" t="s">
        <v>133</v>
      </c>
      <c r="I58" s="57" t="s">
        <v>41</v>
      </c>
      <c r="J58" s="57">
        <v>31.2</v>
      </c>
      <c r="K58" s="57">
        <v>30.9</v>
      </c>
      <c r="L58" s="57">
        <v>31.9</v>
      </c>
      <c r="M58" s="57" t="s">
        <v>87</v>
      </c>
      <c r="N58" s="57" t="s">
        <v>89</v>
      </c>
      <c r="O58" s="57" t="s">
        <v>46</v>
      </c>
      <c r="P58" s="57">
        <v>711</v>
      </c>
      <c r="Q58" s="57" t="s">
        <v>88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8.6999999999999993</v>
      </c>
      <c r="Y58" s="57">
        <v>0.8</v>
      </c>
      <c r="Z58" s="57">
        <v>5.4</v>
      </c>
      <c r="AA58" s="57" t="s">
        <v>65</v>
      </c>
      <c r="AB58" s="57">
        <v>1100</v>
      </c>
      <c r="AC58" s="57">
        <v>1100</v>
      </c>
      <c r="AD58" s="57">
        <v>1100</v>
      </c>
      <c r="AE58" s="58">
        <v>1015.6</v>
      </c>
    </row>
    <row r="59" spans="1:31">
      <c r="A59" s="51" t="s">
        <v>1061</v>
      </c>
      <c r="B59" s="81">
        <v>35.299999999999997</v>
      </c>
      <c r="C59" s="53">
        <v>32</v>
      </c>
      <c r="D59" s="53">
        <v>37.799999999999997</v>
      </c>
      <c r="E59" s="53">
        <v>36.700000000000003</v>
      </c>
      <c r="F59" s="53">
        <v>18.3</v>
      </c>
      <c r="G59" s="53" t="s">
        <v>333</v>
      </c>
      <c r="H59" s="53" t="s">
        <v>104</v>
      </c>
      <c r="I59" s="53" t="s">
        <v>42</v>
      </c>
      <c r="J59" s="53">
        <v>32.200000000000003</v>
      </c>
      <c r="K59" s="53">
        <v>31.7</v>
      </c>
      <c r="L59" s="53">
        <v>32.5</v>
      </c>
      <c r="M59" s="53" t="s">
        <v>107</v>
      </c>
      <c r="N59" s="53" t="s">
        <v>132</v>
      </c>
      <c r="O59" s="53" t="s">
        <v>89</v>
      </c>
      <c r="P59" s="53">
        <v>862.3</v>
      </c>
      <c r="Q59" s="53" t="s">
        <v>56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8.6999999999999993</v>
      </c>
      <c r="Y59" s="53">
        <v>6.9</v>
      </c>
      <c r="Z59" s="53">
        <v>18.399999999999999</v>
      </c>
      <c r="AA59" s="53" t="s">
        <v>212</v>
      </c>
      <c r="AB59" s="53">
        <v>1100</v>
      </c>
      <c r="AC59" s="53">
        <v>1100</v>
      </c>
      <c r="AD59" s="53">
        <v>1100</v>
      </c>
      <c r="AE59" s="55">
        <v>1015.3</v>
      </c>
    </row>
    <row r="60" spans="1:31">
      <c r="A60" s="56" t="s">
        <v>1062</v>
      </c>
      <c r="B60" s="80">
        <v>34.6</v>
      </c>
      <c r="C60" s="57">
        <v>32</v>
      </c>
      <c r="D60" s="57">
        <v>37</v>
      </c>
      <c r="E60" s="57">
        <v>36.1</v>
      </c>
      <c r="F60" s="57">
        <v>18.2</v>
      </c>
      <c r="G60" s="57" t="s">
        <v>179</v>
      </c>
      <c r="H60" s="57" t="s">
        <v>429</v>
      </c>
      <c r="I60" s="57" t="s">
        <v>31</v>
      </c>
      <c r="J60" s="57">
        <v>32.299999999999997</v>
      </c>
      <c r="K60" s="57">
        <v>32.200000000000003</v>
      </c>
      <c r="L60" s="57">
        <v>32.4</v>
      </c>
      <c r="M60" s="57" t="s">
        <v>134</v>
      </c>
      <c r="N60" s="57" t="s">
        <v>40</v>
      </c>
      <c r="O60" s="57" t="s">
        <v>52</v>
      </c>
      <c r="P60" s="57">
        <v>689.2</v>
      </c>
      <c r="Q60" s="57" t="s">
        <v>88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8.6999999999999993</v>
      </c>
      <c r="Y60" s="57">
        <v>4.4000000000000004</v>
      </c>
      <c r="Z60" s="57">
        <v>18.399999999999999</v>
      </c>
      <c r="AA60" s="57" t="s">
        <v>334</v>
      </c>
      <c r="AB60" s="57">
        <v>1100</v>
      </c>
      <c r="AC60" s="57">
        <v>1100</v>
      </c>
      <c r="AD60" s="57">
        <v>1100</v>
      </c>
      <c r="AE60" s="58">
        <v>1015</v>
      </c>
    </row>
    <row r="61" spans="1:31">
      <c r="A61" s="51" t="s">
        <v>1063</v>
      </c>
      <c r="B61" s="81">
        <v>32.5</v>
      </c>
      <c r="C61" s="53">
        <v>30.6</v>
      </c>
      <c r="D61" s="53">
        <v>35.5</v>
      </c>
      <c r="E61" s="53">
        <v>34.5</v>
      </c>
      <c r="F61" s="53">
        <v>19.7</v>
      </c>
      <c r="G61" s="53" t="s">
        <v>134</v>
      </c>
      <c r="H61" s="53" t="s">
        <v>133</v>
      </c>
      <c r="I61" s="53" t="s">
        <v>42</v>
      </c>
      <c r="J61" s="53">
        <v>32.799999999999997</v>
      </c>
      <c r="K61" s="53">
        <v>32.4</v>
      </c>
      <c r="L61" s="53">
        <v>33.200000000000003</v>
      </c>
      <c r="M61" s="53" t="s">
        <v>134</v>
      </c>
      <c r="N61" s="53" t="s">
        <v>134</v>
      </c>
      <c r="O61" s="53" t="s">
        <v>52</v>
      </c>
      <c r="P61" s="53">
        <v>174.8</v>
      </c>
      <c r="Q61" s="53" t="s">
        <v>44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8.6999999999999993</v>
      </c>
      <c r="Y61" s="53">
        <v>3.6</v>
      </c>
      <c r="Z61" s="53">
        <v>20.2</v>
      </c>
      <c r="AA61" s="53" t="s">
        <v>1064</v>
      </c>
      <c r="AB61" s="53">
        <v>1100</v>
      </c>
      <c r="AC61" s="53">
        <v>1100</v>
      </c>
      <c r="AD61" s="53">
        <v>1100</v>
      </c>
      <c r="AE61" s="55">
        <v>1014.4</v>
      </c>
    </row>
    <row r="62" spans="1:31">
      <c r="A62" s="56" t="s">
        <v>1065</v>
      </c>
      <c r="B62" s="80">
        <v>30</v>
      </c>
      <c r="C62" s="57">
        <v>27.9</v>
      </c>
      <c r="D62" s="57">
        <v>31.3</v>
      </c>
      <c r="E62" s="57">
        <v>31.6</v>
      </c>
      <c r="F62" s="57">
        <v>19.2</v>
      </c>
      <c r="G62" s="57" t="s">
        <v>87</v>
      </c>
      <c r="H62" s="57" t="s">
        <v>130</v>
      </c>
      <c r="I62" s="57" t="s">
        <v>96</v>
      </c>
      <c r="J62" s="57">
        <v>33.299999999999997</v>
      </c>
      <c r="K62" s="57">
        <v>33.200000000000003</v>
      </c>
      <c r="L62" s="57">
        <v>33.4</v>
      </c>
      <c r="M62" s="57" t="s">
        <v>52</v>
      </c>
      <c r="N62" s="57" t="s">
        <v>40</v>
      </c>
      <c r="O62" s="57" t="s">
        <v>52</v>
      </c>
      <c r="P62" s="57">
        <v>0</v>
      </c>
      <c r="Q62" s="57" t="s">
        <v>47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7">
        <v>8.6999999999999993</v>
      </c>
      <c r="Y62" s="57">
        <v>2.4</v>
      </c>
      <c r="Z62" s="57">
        <v>13</v>
      </c>
      <c r="AA62" s="57" t="s">
        <v>1047</v>
      </c>
      <c r="AB62" s="57">
        <v>1100</v>
      </c>
      <c r="AC62" s="57">
        <v>1100</v>
      </c>
      <c r="AD62" s="57">
        <v>1100</v>
      </c>
      <c r="AE62" s="58">
        <v>1014.3</v>
      </c>
    </row>
    <row r="63" spans="1:31">
      <c r="A63" s="51" t="s">
        <v>1066</v>
      </c>
      <c r="B63" s="81">
        <v>28.1</v>
      </c>
      <c r="C63" s="53">
        <v>26.6</v>
      </c>
      <c r="D63" s="53">
        <v>29.8</v>
      </c>
      <c r="E63" s="53">
        <v>28.3</v>
      </c>
      <c r="F63" s="53">
        <v>14.8</v>
      </c>
      <c r="G63" s="53" t="s">
        <v>107</v>
      </c>
      <c r="H63" s="53" t="s">
        <v>574</v>
      </c>
      <c r="I63" s="53" t="s">
        <v>51</v>
      </c>
      <c r="J63" s="53">
        <v>33.1</v>
      </c>
      <c r="K63" s="53">
        <v>32.700000000000003</v>
      </c>
      <c r="L63" s="53">
        <v>33.299999999999997</v>
      </c>
      <c r="M63" s="53" t="s">
        <v>130</v>
      </c>
      <c r="N63" s="53" t="s">
        <v>334</v>
      </c>
      <c r="O63" s="53" t="s">
        <v>40</v>
      </c>
      <c r="P63" s="53">
        <v>0</v>
      </c>
      <c r="Q63" s="53" t="s">
        <v>47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8.6999999999999993</v>
      </c>
      <c r="Y63" s="53">
        <v>3.6</v>
      </c>
      <c r="Z63" s="53">
        <v>14.8</v>
      </c>
      <c r="AA63" s="53" t="s">
        <v>691</v>
      </c>
      <c r="AB63" s="53">
        <v>1099.3</v>
      </c>
      <c r="AC63" s="53">
        <v>1098.4000000000001</v>
      </c>
      <c r="AD63" s="53">
        <v>1100</v>
      </c>
      <c r="AE63" s="55">
        <v>1012.6</v>
      </c>
    </row>
    <row r="64" spans="1:31">
      <c r="A64" s="56" t="s">
        <v>1067</v>
      </c>
      <c r="B64" s="80">
        <v>30.3</v>
      </c>
      <c r="C64" s="57">
        <v>28.4</v>
      </c>
      <c r="D64" s="57">
        <v>34.5</v>
      </c>
      <c r="E64" s="57">
        <v>31.8</v>
      </c>
      <c r="F64" s="57">
        <v>16.7</v>
      </c>
      <c r="G64" s="57" t="s">
        <v>130</v>
      </c>
      <c r="H64" s="57" t="s">
        <v>440</v>
      </c>
      <c r="I64" s="57" t="s">
        <v>37</v>
      </c>
      <c r="J64" s="57">
        <v>32.6</v>
      </c>
      <c r="K64" s="57">
        <v>32.4</v>
      </c>
      <c r="L64" s="57">
        <v>32.700000000000003</v>
      </c>
      <c r="M64" s="57" t="s">
        <v>107</v>
      </c>
      <c r="N64" s="57" t="s">
        <v>132</v>
      </c>
      <c r="O64" s="57" t="s">
        <v>134</v>
      </c>
      <c r="P64" s="57">
        <v>636.79999999999995</v>
      </c>
      <c r="Q64" s="57" t="s">
        <v>88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8.6999999999999993</v>
      </c>
      <c r="Y64" s="57">
        <v>2.2999999999999998</v>
      </c>
      <c r="Z64" s="57">
        <v>13</v>
      </c>
      <c r="AA64" s="57" t="s">
        <v>67</v>
      </c>
      <c r="AB64" s="57">
        <v>1099.0999999999999</v>
      </c>
      <c r="AC64" s="57">
        <v>1098.5</v>
      </c>
      <c r="AD64" s="57">
        <v>1099.5999999999999</v>
      </c>
      <c r="AE64" s="58">
        <v>1012.3</v>
      </c>
    </row>
    <row r="65" spans="1:31">
      <c r="A65" s="51" t="s">
        <v>1068</v>
      </c>
      <c r="B65" s="81">
        <v>35.1</v>
      </c>
      <c r="C65" s="53">
        <v>32.9</v>
      </c>
      <c r="D65" s="53">
        <v>37.6</v>
      </c>
      <c r="E65" s="53">
        <v>37.9</v>
      </c>
      <c r="F65" s="53">
        <v>20.100000000000001</v>
      </c>
      <c r="G65" s="53" t="s">
        <v>233</v>
      </c>
      <c r="H65" s="53" t="s">
        <v>97</v>
      </c>
      <c r="I65" s="53" t="s">
        <v>96</v>
      </c>
      <c r="J65" s="53">
        <v>32.700000000000003</v>
      </c>
      <c r="K65" s="53">
        <v>32.5</v>
      </c>
      <c r="L65" s="53">
        <v>33</v>
      </c>
      <c r="M65" s="53" t="s">
        <v>40</v>
      </c>
      <c r="N65" s="53" t="s">
        <v>107</v>
      </c>
      <c r="O65" s="53" t="s">
        <v>55</v>
      </c>
      <c r="P65" s="53">
        <v>825.5</v>
      </c>
      <c r="Q65" s="53" t="s">
        <v>56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8.6999999999999993</v>
      </c>
      <c r="Y65" s="53">
        <v>4.0999999999999996</v>
      </c>
      <c r="Z65" s="53">
        <v>31.3</v>
      </c>
      <c r="AA65" s="53" t="s">
        <v>86</v>
      </c>
      <c r="AB65" s="53">
        <v>1098.5</v>
      </c>
      <c r="AC65" s="53">
        <v>1097.7</v>
      </c>
      <c r="AD65" s="53">
        <v>1099.3</v>
      </c>
      <c r="AE65" s="55">
        <v>1011.7</v>
      </c>
    </row>
    <row r="66" spans="1:31">
      <c r="A66" s="56" t="s">
        <v>1069</v>
      </c>
      <c r="B66" s="80">
        <v>35.5</v>
      </c>
      <c r="C66" s="57">
        <v>32.9</v>
      </c>
      <c r="D66" s="57">
        <v>38.299999999999997</v>
      </c>
      <c r="E66" s="57">
        <v>36.700000000000003</v>
      </c>
      <c r="F66" s="57">
        <v>18.2</v>
      </c>
      <c r="G66" s="57" t="s">
        <v>94</v>
      </c>
      <c r="H66" s="57" t="s">
        <v>540</v>
      </c>
      <c r="I66" s="57" t="s">
        <v>134</v>
      </c>
      <c r="J66" s="57">
        <v>33.1</v>
      </c>
      <c r="K66" s="57">
        <v>33</v>
      </c>
      <c r="L66" s="57">
        <v>33.299999999999997</v>
      </c>
      <c r="M66" s="57" t="s">
        <v>130</v>
      </c>
      <c r="N66" s="57" t="s">
        <v>107</v>
      </c>
      <c r="O66" s="57" t="s">
        <v>55</v>
      </c>
      <c r="P66" s="57">
        <v>645.5</v>
      </c>
      <c r="Q66" s="57" t="s">
        <v>88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8.6999999999999993</v>
      </c>
      <c r="Y66" s="57">
        <v>6.8</v>
      </c>
      <c r="Z66" s="57">
        <v>25.6</v>
      </c>
      <c r="AA66" s="57" t="s">
        <v>287</v>
      </c>
      <c r="AB66" s="57">
        <v>1098.0999999999999</v>
      </c>
      <c r="AC66" s="57">
        <v>1097.4000000000001</v>
      </c>
      <c r="AD66" s="57">
        <v>1098.5999999999999</v>
      </c>
      <c r="AE66" s="58">
        <v>1011.3</v>
      </c>
    </row>
    <row r="67" spans="1:31">
      <c r="A67" s="51" t="s">
        <v>1070</v>
      </c>
      <c r="B67" s="81">
        <v>33.799999999999997</v>
      </c>
      <c r="C67" s="53">
        <v>32</v>
      </c>
      <c r="D67" s="53">
        <v>34.9</v>
      </c>
      <c r="E67" s="53">
        <v>35</v>
      </c>
      <c r="F67" s="53">
        <v>18.2</v>
      </c>
      <c r="G67" s="53" t="s">
        <v>278</v>
      </c>
      <c r="H67" s="53" t="s">
        <v>304</v>
      </c>
      <c r="I67" s="53" t="s">
        <v>55</v>
      </c>
      <c r="J67" s="53">
        <v>33.700000000000003</v>
      </c>
      <c r="K67" s="53">
        <v>33.299999999999997</v>
      </c>
      <c r="L67" s="53">
        <v>34</v>
      </c>
      <c r="M67" s="53" t="s">
        <v>344</v>
      </c>
      <c r="N67" s="53" t="s">
        <v>344</v>
      </c>
      <c r="O67" s="53" t="s">
        <v>130</v>
      </c>
      <c r="P67" s="53">
        <v>138.69999999999999</v>
      </c>
      <c r="Q67" s="53" t="s">
        <v>44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8.6999999999999993</v>
      </c>
      <c r="Y67" s="53">
        <v>3.1</v>
      </c>
      <c r="Z67" s="53">
        <v>16.600000000000001</v>
      </c>
      <c r="AA67" s="53" t="s">
        <v>824</v>
      </c>
      <c r="AB67" s="53">
        <v>1098.8</v>
      </c>
      <c r="AC67" s="53">
        <v>1098.0999999999999</v>
      </c>
      <c r="AD67" s="53">
        <v>1099.5999999999999</v>
      </c>
      <c r="AE67" s="55">
        <v>1012</v>
      </c>
    </row>
    <row r="68" spans="1:31">
      <c r="A68" s="56" t="s">
        <v>1071</v>
      </c>
      <c r="B68" s="80">
        <v>31</v>
      </c>
      <c r="C68" s="57">
        <v>30.1</v>
      </c>
      <c r="D68" s="57">
        <v>32.200000000000003</v>
      </c>
      <c r="E68" s="57">
        <v>32.9</v>
      </c>
      <c r="F68" s="57">
        <v>19.7</v>
      </c>
      <c r="G68" s="57" t="s">
        <v>89</v>
      </c>
      <c r="H68" s="57" t="s">
        <v>130</v>
      </c>
      <c r="I68" s="57" t="s">
        <v>43</v>
      </c>
      <c r="J68" s="57">
        <v>34.1</v>
      </c>
      <c r="K68" s="57">
        <v>34</v>
      </c>
      <c r="L68" s="57">
        <v>34.200000000000003</v>
      </c>
      <c r="M68" s="57" t="s">
        <v>130</v>
      </c>
      <c r="N68" s="57" t="s">
        <v>344</v>
      </c>
      <c r="O68" s="57" t="s">
        <v>130</v>
      </c>
      <c r="P68" s="57">
        <v>0</v>
      </c>
      <c r="Q68" s="57" t="s">
        <v>47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7">
        <v>8.6999999999999993</v>
      </c>
      <c r="Y68" s="57">
        <v>3.6</v>
      </c>
      <c r="Z68" s="57">
        <v>16.600000000000001</v>
      </c>
      <c r="AA68" s="57" t="s">
        <v>322</v>
      </c>
      <c r="AB68" s="57">
        <v>1099.4000000000001</v>
      </c>
      <c r="AC68" s="57">
        <v>1099</v>
      </c>
      <c r="AD68" s="57">
        <v>1099.8</v>
      </c>
      <c r="AE68" s="58">
        <v>1012.6</v>
      </c>
    </row>
    <row r="69" spans="1:31">
      <c r="A69" s="51" t="s">
        <v>1072</v>
      </c>
      <c r="B69" s="81">
        <v>29.6</v>
      </c>
      <c r="C69" s="53">
        <v>29</v>
      </c>
      <c r="D69" s="53">
        <v>30.1</v>
      </c>
      <c r="E69" s="53">
        <v>32.5</v>
      </c>
      <c r="F69" s="53">
        <v>21.6</v>
      </c>
      <c r="G69" s="53" t="s">
        <v>96</v>
      </c>
      <c r="H69" s="53" t="s">
        <v>43</v>
      </c>
      <c r="I69" s="53" t="s">
        <v>93</v>
      </c>
      <c r="J69" s="53">
        <v>34.1</v>
      </c>
      <c r="K69" s="53">
        <v>34</v>
      </c>
      <c r="L69" s="53">
        <v>34.200000000000003</v>
      </c>
      <c r="M69" s="53" t="s">
        <v>40</v>
      </c>
      <c r="N69" s="53" t="s">
        <v>130</v>
      </c>
      <c r="O69" s="53" t="s">
        <v>134</v>
      </c>
      <c r="P69" s="53">
        <v>0</v>
      </c>
      <c r="Q69" s="53" t="s">
        <v>47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8.6999999999999993</v>
      </c>
      <c r="Y69" s="53">
        <v>4.5</v>
      </c>
      <c r="Z69" s="53">
        <v>18.399999999999999</v>
      </c>
      <c r="AA69" s="53" t="s">
        <v>436</v>
      </c>
      <c r="AB69" s="53">
        <v>1099.5999999999999</v>
      </c>
      <c r="AC69" s="53">
        <v>1098.9000000000001</v>
      </c>
      <c r="AD69" s="53">
        <v>1100</v>
      </c>
      <c r="AE69" s="55">
        <v>1012.8</v>
      </c>
    </row>
    <row r="70" spans="1:31">
      <c r="A70" s="56" t="s">
        <v>1073</v>
      </c>
      <c r="B70" s="80">
        <v>30.3</v>
      </c>
      <c r="C70" s="57">
        <v>28.8</v>
      </c>
      <c r="D70" s="57">
        <v>33.299999999999997</v>
      </c>
      <c r="E70" s="57">
        <v>33.799999999999997</v>
      </c>
      <c r="F70" s="57">
        <v>22.2</v>
      </c>
      <c r="G70" s="57" t="s">
        <v>96</v>
      </c>
      <c r="H70" s="57" t="s">
        <v>344</v>
      </c>
      <c r="I70" s="57" t="s">
        <v>62</v>
      </c>
      <c r="J70" s="57">
        <v>34</v>
      </c>
      <c r="K70" s="57">
        <v>33.9</v>
      </c>
      <c r="L70" s="57">
        <v>34.1</v>
      </c>
      <c r="M70" s="57" t="s">
        <v>52</v>
      </c>
      <c r="N70" s="57" t="s">
        <v>134</v>
      </c>
      <c r="O70" s="57" t="s">
        <v>52</v>
      </c>
      <c r="P70" s="57">
        <v>599.5</v>
      </c>
      <c r="Q70" s="57" t="s">
        <v>186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8.6999999999999993</v>
      </c>
      <c r="Y70" s="57">
        <v>2</v>
      </c>
      <c r="Z70" s="57">
        <v>13</v>
      </c>
      <c r="AA70" s="57" t="s">
        <v>94</v>
      </c>
      <c r="AB70" s="57">
        <v>1100</v>
      </c>
      <c r="AC70" s="57">
        <v>1099.9000000000001</v>
      </c>
      <c r="AD70" s="57">
        <v>1100</v>
      </c>
      <c r="AE70" s="58">
        <v>1014.1</v>
      </c>
    </row>
    <row r="71" spans="1:31">
      <c r="A71" s="51" t="s">
        <v>1074</v>
      </c>
      <c r="B71" s="81">
        <v>31.4</v>
      </c>
      <c r="C71" s="53">
        <v>29.7</v>
      </c>
      <c r="D71" s="53">
        <v>33.299999999999997</v>
      </c>
      <c r="E71" s="53">
        <v>34.5</v>
      </c>
      <c r="F71" s="53">
        <v>21.2</v>
      </c>
      <c r="G71" s="53" t="s">
        <v>33</v>
      </c>
      <c r="H71" s="53" t="s">
        <v>344</v>
      </c>
      <c r="I71" s="53" t="s">
        <v>59</v>
      </c>
      <c r="J71" s="53">
        <v>33.700000000000003</v>
      </c>
      <c r="K71" s="53">
        <v>33.5</v>
      </c>
      <c r="L71" s="53">
        <v>33.9</v>
      </c>
      <c r="M71" s="53" t="s">
        <v>134</v>
      </c>
      <c r="N71" s="53" t="s">
        <v>130</v>
      </c>
      <c r="O71" s="53" t="s">
        <v>51</v>
      </c>
      <c r="P71" s="53">
        <v>792.5</v>
      </c>
      <c r="Q71" s="53" t="s">
        <v>38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8.6999999999999993</v>
      </c>
      <c r="Y71" s="53">
        <v>4.3</v>
      </c>
      <c r="Z71" s="53">
        <v>14.8</v>
      </c>
      <c r="AA71" s="53" t="s">
        <v>117</v>
      </c>
      <c r="AB71" s="53">
        <v>1100</v>
      </c>
      <c r="AC71" s="53">
        <v>1100</v>
      </c>
      <c r="AD71" s="53">
        <v>1100</v>
      </c>
      <c r="AE71" s="55">
        <v>1015.1</v>
      </c>
    </row>
    <row r="72" spans="1:31">
      <c r="A72" s="56" t="s">
        <v>1075</v>
      </c>
      <c r="B72" s="80">
        <v>31</v>
      </c>
      <c r="C72" s="57">
        <v>29.6</v>
      </c>
      <c r="D72" s="57">
        <v>32.200000000000003</v>
      </c>
      <c r="E72" s="57">
        <v>34.9</v>
      </c>
      <c r="F72" s="57">
        <v>22.4</v>
      </c>
      <c r="G72" s="57" t="s">
        <v>60</v>
      </c>
      <c r="H72" s="57" t="s">
        <v>52</v>
      </c>
      <c r="I72" s="57" t="s">
        <v>109</v>
      </c>
      <c r="J72" s="57">
        <v>33.4</v>
      </c>
      <c r="K72" s="57">
        <v>33.200000000000003</v>
      </c>
      <c r="L72" s="57">
        <v>33.6</v>
      </c>
      <c r="M72" s="57" t="s">
        <v>51</v>
      </c>
      <c r="N72" s="57" t="s">
        <v>52</v>
      </c>
      <c r="O72" s="57" t="s">
        <v>46</v>
      </c>
      <c r="P72" s="57">
        <v>683.6</v>
      </c>
      <c r="Q72" s="57" t="s">
        <v>88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>
        <v>0</v>
      </c>
      <c r="X72" s="57">
        <v>8.6999999999999993</v>
      </c>
      <c r="Y72" s="57">
        <v>5.9</v>
      </c>
      <c r="Z72" s="57">
        <v>16.600000000000001</v>
      </c>
      <c r="AA72" s="57" t="s">
        <v>176</v>
      </c>
      <c r="AB72" s="57">
        <v>1100</v>
      </c>
      <c r="AC72" s="57">
        <v>1100</v>
      </c>
      <c r="AD72" s="57">
        <v>1100</v>
      </c>
      <c r="AE72" s="58">
        <v>1015</v>
      </c>
    </row>
    <row r="73" spans="1:31">
      <c r="A73" s="51" t="s">
        <v>1076</v>
      </c>
      <c r="B73" s="81">
        <v>30.6</v>
      </c>
      <c r="C73" s="53">
        <v>29.7</v>
      </c>
      <c r="D73" s="53">
        <v>31.9</v>
      </c>
      <c r="E73" s="53">
        <v>33.700000000000003</v>
      </c>
      <c r="F73" s="53">
        <v>21.4</v>
      </c>
      <c r="G73" s="53" t="s">
        <v>31</v>
      </c>
      <c r="H73" s="53" t="s">
        <v>46</v>
      </c>
      <c r="I73" s="53" t="s">
        <v>60</v>
      </c>
      <c r="J73" s="53">
        <v>33.6</v>
      </c>
      <c r="K73" s="53">
        <v>33.4</v>
      </c>
      <c r="L73" s="53">
        <v>33.700000000000003</v>
      </c>
      <c r="M73" s="53" t="s">
        <v>55</v>
      </c>
      <c r="N73" s="53" t="s">
        <v>134</v>
      </c>
      <c r="O73" s="53" t="s">
        <v>89</v>
      </c>
      <c r="P73" s="53">
        <v>166.1</v>
      </c>
      <c r="Q73" s="53" t="s">
        <v>44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8.6999999999999993</v>
      </c>
      <c r="Y73" s="53">
        <v>4.2</v>
      </c>
      <c r="Z73" s="53">
        <v>18.399999999999999</v>
      </c>
      <c r="AA73" s="53" t="s">
        <v>354</v>
      </c>
      <c r="AB73" s="53">
        <v>1100</v>
      </c>
      <c r="AC73" s="53">
        <v>1100</v>
      </c>
      <c r="AD73" s="53">
        <v>1100</v>
      </c>
      <c r="AE73" s="55">
        <v>1015.6</v>
      </c>
    </row>
    <row r="74" spans="1:31">
      <c r="A74" s="56" t="s">
        <v>1077</v>
      </c>
      <c r="B74" s="80">
        <v>29.2</v>
      </c>
      <c r="C74" s="57">
        <v>28.8</v>
      </c>
      <c r="D74" s="57">
        <v>29.8</v>
      </c>
      <c r="E74" s="57">
        <v>31.4</v>
      </c>
      <c r="F74" s="57">
        <v>20.6</v>
      </c>
      <c r="G74" s="57" t="s">
        <v>39</v>
      </c>
      <c r="H74" s="57" t="s">
        <v>45</v>
      </c>
      <c r="I74" s="57" t="s">
        <v>93</v>
      </c>
      <c r="J74" s="57">
        <v>33.6</v>
      </c>
      <c r="K74" s="57">
        <v>33.5</v>
      </c>
      <c r="L74" s="57">
        <v>33.700000000000003</v>
      </c>
      <c r="M74" s="57" t="s">
        <v>134</v>
      </c>
      <c r="N74" s="57" t="s">
        <v>40</v>
      </c>
      <c r="O74" s="57" t="s">
        <v>52</v>
      </c>
      <c r="P74" s="57">
        <v>0</v>
      </c>
      <c r="Q74" s="57" t="s">
        <v>47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8.6999999999999993</v>
      </c>
      <c r="Y74" s="57">
        <v>2.6</v>
      </c>
      <c r="Z74" s="57">
        <v>9.4</v>
      </c>
      <c r="AA74" s="57" t="s">
        <v>434</v>
      </c>
      <c r="AB74" s="57">
        <v>1100</v>
      </c>
      <c r="AC74" s="57">
        <v>1100</v>
      </c>
      <c r="AD74" s="57">
        <v>1100</v>
      </c>
      <c r="AE74" s="58">
        <v>1016.7</v>
      </c>
    </row>
    <row r="75" spans="1:31">
      <c r="A75" s="51" t="s">
        <v>1078</v>
      </c>
      <c r="B75" s="81">
        <v>27.4</v>
      </c>
      <c r="C75" s="53">
        <v>25.9</v>
      </c>
      <c r="D75" s="53">
        <v>28.7</v>
      </c>
      <c r="E75" s="53">
        <v>30.2</v>
      </c>
      <c r="F75" s="53">
        <v>22.8</v>
      </c>
      <c r="G75" s="53" t="s">
        <v>34</v>
      </c>
      <c r="H75" s="53" t="s">
        <v>32</v>
      </c>
      <c r="I75" s="53" t="s">
        <v>172</v>
      </c>
      <c r="J75" s="53">
        <v>33.6</v>
      </c>
      <c r="K75" s="53">
        <v>33.200000000000003</v>
      </c>
      <c r="L75" s="53">
        <v>33.9</v>
      </c>
      <c r="M75" s="53" t="s">
        <v>51</v>
      </c>
      <c r="N75" s="53" t="s">
        <v>40</v>
      </c>
      <c r="O75" s="53" t="s">
        <v>33</v>
      </c>
      <c r="P75" s="53">
        <v>0</v>
      </c>
      <c r="Q75" s="53" t="s">
        <v>47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8.6999999999999993</v>
      </c>
      <c r="Y75" s="53">
        <v>4.0999999999999996</v>
      </c>
      <c r="Z75" s="53">
        <v>18.399999999999999</v>
      </c>
      <c r="AA75" s="53" t="s">
        <v>736</v>
      </c>
      <c r="AB75" s="53">
        <v>1100</v>
      </c>
      <c r="AC75" s="53">
        <v>1100</v>
      </c>
      <c r="AD75" s="53">
        <v>1100</v>
      </c>
      <c r="AE75" s="55">
        <v>1016.6</v>
      </c>
    </row>
    <row r="76" spans="1:31">
      <c r="A76" s="56" t="s">
        <v>1079</v>
      </c>
      <c r="B76" s="80">
        <v>29.9</v>
      </c>
      <c r="C76" s="57">
        <v>26.7</v>
      </c>
      <c r="D76" s="57">
        <v>33.1</v>
      </c>
      <c r="E76" s="57">
        <v>31.3</v>
      </c>
      <c r="F76" s="57">
        <v>19.399999999999999</v>
      </c>
      <c r="G76" s="57" t="s">
        <v>33</v>
      </c>
      <c r="H76" s="57" t="s">
        <v>133</v>
      </c>
      <c r="I76" s="57" t="s">
        <v>86</v>
      </c>
      <c r="J76" s="57">
        <v>33</v>
      </c>
      <c r="K76" s="57">
        <v>32.9</v>
      </c>
      <c r="L76" s="57">
        <v>33.1</v>
      </c>
      <c r="M76" s="57" t="s">
        <v>134</v>
      </c>
      <c r="N76" s="57" t="s">
        <v>107</v>
      </c>
      <c r="O76" s="57" t="s">
        <v>55</v>
      </c>
      <c r="P76" s="57">
        <v>714.4</v>
      </c>
      <c r="Q76" s="57" t="s">
        <v>88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7">
        <v>8.6999999999999993</v>
      </c>
      <c r="Y76" s="57">
        <v>1.6</v>
      </c>
      <c r="Z76" s="57">
        <v>13</v>
      </c>
      <c r="AA76" s="57" t="s">
        <v>724</v>
      </c>
      <c r="AB76" s="57">
        <v>1100</v>
      </c>
      <c r="AC76" s="57">
        <v>1100</v>
      </c>
      <c r="AD76" s="57">
        <v>1100</v>
      </c>
      <c r="AE76" s="58">
        <v>1017.5</v>
      </c>
    </row>
    <row r="77" spans="1:31">
      <c r="A77" s="51" t="s">
        <v>1080</v>
      </c>
      <c r="B77" s="81">
        <v>32</v>
      </c>
      <c r="C77" s="53">
        <v>30.4</v>
      </c>
      <c r="D77" s="53">
        <v>33.4</v>
      </c>
      <c r="E77" s="53">
        <v>32.9</v>
      </c>
      <c r="F77" s="53">
        <v>17.7</v>
      </c>
      <c r="G77" s="53" t="s">
        <v>334</v>
      </c>
      <c r="H77" s="53" t="s">
        <v>420</v>
      </c>
      <c r="I77" s="53" t="s">
        <v>41</v>
      </c>
      <c r="J77" s="53">
        <v>33</v>
      </c>
      <c r="K77" s="53">
        <v>32.9</v>
      </c>
      <c r="L77" s="53">
        <v>33.1</v>
      </c>
      <c r="M77" s="53" t="s">
        <v>132</v>
      </c>
      <c r="N77" s="53" t="s">
        <v>94</v>
      </c>
      <c r="O77" s="53" t="s">
        <v>134</v>
      </c>
      <c r="P77" s="53">
        <v>893.5</v>
      </c>
      <c r="Q77" s="53" t="s">
        <v>56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8.6999999999999993</v>
      </c>
      <c r="Y77" s="53">
        <v>3.3</v>
      </c>
      <c r="Z77" s="53">
        <v>13</v>
      </c>
      <c r="AA77" s="53" t="s">
        <v>31</v>
      </c>
      <c r="AB77" s="53">
        <v>1100</v>
      </c>
      <c r="AC77" s="53">
        <v>1100</v>
      </c>
      <c r="AD77" s="53">
        <v>1100</v>
      </c>
      <c r="AE77" s="55">
        <v>1018.4</v>
      </c>
    </row>
    <row r="78" spans="1:31">
      <c r="A78" s="56" t="s">
        <v>1081</v>
      </c>
      <c r="B78" s="80">
        <v>31</v>
      </c>
      <c r="C78" s="57">
        <v>29.8</v>
      </c>
      <c r="D78" s="57">
        <v>32.1</v>
      </c>
      <c r="E78" s="57">
        <v>34.700000000000003</v>
      </c>
      <c r="F78" s="57">
        <v>22.2</v>
      </c>
      <c r="G78" s="57" t="s">
        <v>39</v>
      </c>
      <c r="H78" s="57" t="s">
        <v>51</v>
      </c>
      <c r="I78" s="57" t="s">
        <v>59</v>
      </c>
      <c r="J78" s="57">
        <v>33.1</v>
      </c>
      <c r="K78" s="57">
        <v>32.9</v>
      </c>
      <c r="L78" s="57">
        <v>33.200000000000003</v>
      </c>
      <c r="M78" s="57" t="s">
        <v>55</v>
      </c>
      <c r="N78" s="57" t="s">
        <v>134</v>
      </c>
      <c r="O78" s="57" t="s">
        <v>87</v>
      </c>
      <c r="P78" s="57">
        <v>731.8</v>
      </c>
      <c r="Q78" s="57" t="s">
        <v>38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8.6999999999999993</v>
      </c>
      <c r="Y78" s="57">
        <v>7.7</v>
      </c>
      <c r="Z78" s="57">
        <v>25.6</v>
      </c>
      <c r="AA78" s="57" t="s">
        <v>1082</v>
      </c>
      <c r="AB78" s="57">
        <v>1100</v>
      </c>
      <c r="AC78" s="57">
        <v>1100</v>
      </c>
      <c r="AD78" s="57">
        <v>1100</v>
      </c>
      <c r="AE78" s="58">
        <v>1017.4</v>
      </c>
    </row>
    <row r="79" spans="1:31">
      <c r="A79" s="51" t="s">
        <v>1083</v>
      </c>
      <c r="B79" s="81">
        <v>29.7</v>
      </c>
      <c r="C79" s="53">
        <v>28.5</v>
      </c>
      <c r="D79" s="53">
        <v>31.4</v>
      </c>
      <c r="E79" s="53">
        <v>33.1</v>
      </c>
      <c r="F79" s="53">
        <v>22.2</v>
      </c>
      <c r="G79" s="53" t="s">
        <v>92</v>
      </c>
      <c r="H79" s="53" t="s">
        <v>43</v>
      </c>
      <c r="I79" s="53" t="s">
        <v>62</v>
      </c>
      <c r="J79" s="53">
        <v>33.200000000000003</v>
      </c>
      <c r="K79" s="53">
        <v>33.1</v>
      </c>
      <c r="L79" s="53">
        <v>33.299999999999997</v>
      </c>
      <c r="M79" s="53" t="s">
        <v>89</v>
      </c>
      <c r="N79" s="53" t="s">
        <v>52</v>
      </c>
      <c r="O79" s="53" t="s">
        <v>46</v>
      </c>
      <c r="P79" s="53">
        <v>167.8</v>
      </c>
      <c r="Q79" s="53" t="s">
        <v>44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8.6999999999999993</v>
      </c>
      <c r="Y79" s="53">
        <v>8.6</v>
      </c>
      <c r="Z79" s="53">
        <v>23.8</v>
      </c>
      <c r="AA79" s="53" t="s">
        <v>745</v>
      </c>
      <c r="AB79" s="53">
        <v>1100</v>
      </c>
      <c r="AC79" s="53">
        <v>1100</v>
      </c>
      <c r="AD79" s="53">
        <v>1100</v>
      </c>
      <c r="AE79" s="55">
        <v>1017</v>
      </c>
    </row>
    <row r="80" spans="1:31">
      <c r="A80" s="56" t="s">
        <v>1084</v>
      </c>
      <c r="B80" s="80">
        <v>28.2</v>
      </c>
      <c r="C80" s="57">
        <v>27.5</v>
      </c>
      <c r="D80" s="57">
        <v>29.1</v>
      </c>
      <c r="E80" s="57">
        <v>31.4</v>
      </c>
      <c r="F80" s="57">
        <v>22.7</v>
      </c>
      <c r="G80" s="57" t="s">
        <v>86</v>
      </c>
      <c r="H80" s="57" t="s">
        <v>43</v>
      </c>
      <c r="I80" s="57" t="s">
        <v>80</v>
      </c>
      <c r="J80" s="57">
        <v>33.299999999999997</v>
      </c>
      <c r="K80" s="57">
        <v>33.200000000000003</v>
      </c>
      <c r="L80" s="57">
        <v>33.5</v>
      </c>
      <c r="M80" s="57" t="s">
        <v>51</v>
      </c>
      <c r="N80" s="57" t="s">
        <v>55</v>
      </c>
      <c r="O80" s="57" t="s">
        <v>33</v>
      </c>
      <c r="P80" s="57">
        <v>0</v>
      </c>
      <c r="Q80" s="57" t="s">
        <v>47</v>
      </c>
      <c r="R80" s="57">
        <v>0</v>
      </c>
      <c r="S80" s="57">
        <v>0</v>
      </c>
      <c r="T80" s="57">
        <v>0</v>
      </c>
      <c r="U80" s="57">
        <v>0</v>
      </c>
      <c r="V80" s="57">
        <v>0</v>
      </c>
      <c r="W80" s="57">
        <v>0</v>
      </c>
      <c r="X80" s="57">
        <v>8.6999999999999993</v>
      </c>
      <c r="Y80" s="57">
        <v>3.9</v>
      </c>
      <c r="Z80" s="57">
        <v>16.600000000000001</v>
      </c>
      <c r="AA80" s="57" t="s">
        <v>840</v>
      </c>
      <c r="AB80" s="57">
        <v>1100</v>
      </c>
      <c r="AC80" s="57">
        <v>1100</v>
      </c>
      <c r="AD80" s="57">
        <v>1100</v>
      </c>
      <c r="AE80" s="58">
        <v>1017</v>
      </c>
    </row>
    <row r="81" spans="1:31">
      <c r="A81" s="51" t="s">
        <v>1085</v>
      </c>
      <c r="B81" s="81">
        <v>26.7</v>
      </c>
      <c r="C81" s="53">
        <v>25.8</v>
      </c>
      <c r="D81" s="53">
        <v>27.6</v>
      </c>
      <c r="E81" s="53">
        <v>28.3</v>
      </c>
      <c r="F81" s="53">
        <v>22.1</v>
      </c>
      <c r="G81" s="53" t="s">
        <v>34</v>
      </c>
      <c r="H81" s="53" t="s">
        <v>59</v>
      </c>
      <c r="I81" s="53" t="s">
        <v>83</v>
      </c>
      <c r="J81" s="53">
        <v>33.1</v>
      </c>
      <c r="K81" s="53">
        <v>32.700000000000003</v>
      </c>
      <c r="L81" s="53">
        <v>33.4</v>
      </c>
      <c r="M81" s="53" t="s">
        <v>87</v>
      </c>
      <c r="N81" s="53" t="s">
        <v>55</v>
      </c>
      <c r="O81" s="53" t="s">
        <v>33</v>
      </c>
      <c r="P81" s="53">
        <v>0</v>
      </c>
      <c r="Q81" s="53" t="s">
        <v>47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8.6999999999999993</v>
      </c>
      <c r="Y81" s="53">
        <v>1.2</v>
      </c>
      <c r="Z81" s="53">
        <v>9.4</v>
      </c>
      <c r="AA81" s="53" t="s">
        <v>427</v>
      </c>
      <c r="AB81" s="53">
        <v>1100</v>
      </c>
      <c r="AC81" s="53">
        <v>1100</v>
      </c>
      <c r="AD81" s="53">
        <v>1100</v>
      </c>
      <c r="AE81" s="55">
        <v>1016</v>
      </c>
    </row>
    <row r="82" spans="1:31">
      <c r="A82" s="56" t="s">
        <v>1086</v>
      </c>
      <c r="B82" s="80">
        <v>28.9</v>
      </c>
      <c r="C82" s="57">
        <v>25.8</v>
      </c>
      <c r="D82" s="57">
        <v>32.6</v>
      </c>
      <c r="E82" s="57">
        <v>29.7</v>
      </c>
      <c r="F82" s="57">
        <v>19</v>
      </c>
      <c r="G82" s="57" t="s">
        <v>45</v>
      </c>
      <c r="H82" s="57" t="s">
        <v>132</v>
      </c>
      <c r="I82" s="57" t="s">
        <v>67</v>
      </c>
      <c r="J82" s="57">
        <v>32.6</v>
      </c>
      <c r="K82" s="57">
        <v>32.5</v>
      </c>
      <c r="L82" s="57">
        <v>32.799999999999997</v>
      </c>
      <c r="M82" s="57" t="s">
        <v>55</v>
      </c>
      <c r="N82" s="57" t="s">
        <v>134</v>
      </c>
      <c r="O82" s="57" t="s">
        <v>89</v>
      </c>
      <c r="P82" s="57">
        <v>713.1</v>
      </c>
      <c r="Q82" s="57" t="s">
        <v>88</v>
      </c>
      <c r="R82" s="57">
        <v>0</v>
      </c>
      <c r="S82" s="57">
        <v>0</v>
      </c>
      <c r="T82" s="57">
        <v>0</v>
      </c>
      <c r="U82" s="57">
        <v>0</v>
      </c>
      <c r="V82" s="57">
        <v>0</v>
      </c>
      <c r="W82" s="57">
        <v>0</v>
      </c>
      <c r="X82" s="57">
        <v>8.6999999999999993</v>
      </c>
      <c r="Y82" s="57">
        <v>4.7</v>
      </c>
      <c r="Z82" s="57">
        <v>23.8</v>
      </c>
      <c r="AA82" s="57" t="s">
        <v>318</v>
      </c>
      <c r="AB82" s="57">
        <v>1100</v>
      </c>
      <c r="AC82" s="57">
        <v>1100</v>
      </c>
      <c r="AD82" s="57">
        <v>1100</v>
      </c>
      <c r="AE82" s="58">
        <v>1016.5</v>
      </c>
    </row>
    <row r="83" spans="1:31">
      <c r="A83" s="51" t="s">
        <v>1087</v>
      </c>
      <c r="B83" s="81">
        <v>31.1</v>
      </c>
      <c r="C83" s="53">
        <v>29.4</v>
      </c>
      <c r="D83" s="53">
        <v>32.6</v>
      </c>
      <c r="E83" s="53">
        <v>33.9</v>
      </c>
      <c r="F83" s="53">
        <v>21</v>
      </c>
      <c r="G83" s="53" t="s">
        <v>45</v>
      </c>
      <c r="H83" s="53" t="s">
        <v>233</v>
      </c>
      <c r="I83" s="53" t="s">
        <v>37</v>
      </c>
      <c r="J83" s="53">
        <v>32.6</v>
      </c>
      <c r="K83" s="53">
        <v>32.5</v>
      </c>
      <c r="L83" s="53">
        <v>32.9</v>
      </c>
      <c r="M83" s="53" t="s">
        <v>52</v>
      </c>
      <c r="N83" s="53" t="s">
        <v>40</v>
      </c>
      <c r="O83" s="53" t="s">
        <v>46</v>
      </c>
      <c r="P83" s="53">
        <v>886.2</v>
      </c>
      <c r="Q83" s="53" t="s">
        <v>56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8.6999999999999993</v>
      </c>
      <c r="Y83" s="53">
        <v>6.6</v>
      </c>
      <c r="Z83" s="53">
        <v>23.8</v>
      </c>
      <c r="AA83" s="53" t="s">
        <v>133</v>
      </c>
      <c r="AB83" s="53">
        <v>1100</v>
      </c>
      <c r="AC83" s="53">
        <v>1100</v>
      </c>
      <c r="AD83" s="53">
        <v>1100</v>
      </c>
      <c r="AE83" s="55">
        <v>1017</v>
      </c>
    </row>
    <row r="84" spans="1:31">
      <c r="A84" s="56" t="s">
        <v>1088</v>
      </c>
      <c r="B84" s="80">
        <v>30</v>
      </c>
      <c r="C84" s="57">
        <v>29.3</v>
      </c>
      <c r="D84" s="57">
        <v>30.8</v>
      </c>
      <c r="E84" s="57">
        <v>35</v>
      </c>
      <c r="F84" s="57">
        <v>23.9</v>
      </c>
      <c r="G84" s="57" t="s">
        <v>109</v>
      </c>
      <c r="H84" s="57" t="s">
        <v>35</v>
      </c>
      <c r="I84" s="57" t="s">
        <v>37</v>
      </c>
      <c r="J84" s="57">
        <v>32.9</v>
      </c>
      <c r="K84" s="57">
        <v>32.799999999999997</v>
      </c>
      <c r="L84" s="57">
        <v>33.1</v>
      </c>
      <c r="M84" s="57" t="s">
        <v>33</v>
      </c>
      <c r="N84" s="57" t="s">
        <v>46</v>
      </c>
      <c r="O84" s="57" t="s">
        <v>45</v>
      </c>
      <c r="P84" s="57">
        <v>724.4</v>
      </c>
      <c r="Q84" s="57" t="s">
        <v>38</v>
      </c>
      <c r="R84" s="57">
        <v>0</v>
      </c>
      <c r="S84" s="57">
        <v>0</v>
      </c>
      <c r="T84" s="57">
        <v>0</v>
      </c>
      <c r="U84" s="57">
        <v>0</v>
      </c>
      <c r="V84" s="57">
        <v>0</v>
      </c>
      <c r="W84" s="57">
        <v>0</v>
      </c>
      <c r="X84" s="57">
        <v>8.6999999999999993</v>
      </c>
      <c r="Y84" s="57">
        <v>5</v>
      </c>
      <c r="Z84" s="57">
        <v>20.2</v>
      </c>
      <c r="AA84" s="57" t="s">
        <v>62</v>
      </c>
      <c r="AB84" s="57">
        <v>1100</v>
      </c>
      <c r="AC84" s="57">
        <v>1100</v>
      </c>
      <c r="AD84" s="57">
        <v>1100</v>
      </c>
      <c r="AE84" s="58">
        <v>1015.9</v>
      </c>
    </row>
    <row r="85" spans="1:31">
      <c r="A85" s="51" t="s">
        <v>1089</v>
      </c>
      <c r="B85" s="81">
        <v>29.5</v>
      </c>
      <c r="C85" s="53">
        <v>28.8</v>
      </c>
      <c r="D85" s="53">
        <v>29.8</v>
      </c>
      <c r="E85" s="53">
        <v>32.6</v>
      </c>
      <c r="F85" s="53">
        <v>21.8</v>
      </c>
      <c r="G85" s="53" t="s">
        <v>92</v>
      </c>
      <c r="H85" s="53" t="s">
        <v>55</v>
      </c>
      <c r="I85" s="53" t="s">
        <v>68</v>
      </c>
      <c r="J85" s="53">
        <v>33.200000000000003</v>
      </c>
      <c r="K85" s="53">
        <v>33</v>
      </c>
      <c r="L85" s="53">
        <v>33.299999999999997</v>
      </c>
      <c r="M85" s="53" t="s">
        <v>33</v>
      </c>
      <c r="N85" s="53" t="s">
        <v>51</v>
      </c>
      <c r="O85" s="53" t="s">
        <v>45</v>
      </c>
      <c r="P85" s="53">
        <v>163.9</v>
      </c>
      <c r="Q85" s="53" t="s">
        <v>44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8.6999999999999993</v>
      </c>
      <c r="Y85" s="53">
        <v>3.6</v>
      </c>
      <c r="Z85" s="53">
        <v>13</v>
      </c>
      <c r="AA85" s="53" t="s">
        <v>443</v>
      </c>
      <c r="AB85" s="53">
        <v>1100</v>
      </c>
      <c r="AC85" s="53">
        <v>1100</v>
      </c>
      <c r="AD85" s="53">
        <v>1100</v>
      </c>
      <c r="AE85" s="55">
        <v>1015.4</v>
      </c>
    </row>
    <row r="86" spans="1:31">
      <c r="A86" s="56" t="s">
        <v>1090</v>
      </c>
      <c r="B86" s="80">
        <v>28.6</v>
      </c>
      <c r="C86" s="57">
        <v>27.4</v>
      </c>
      <c r="D86" s="57">
        <v>29.8</v>
      </c>
      <c r="E86" s="57">
        <v>30.7</v>
      </c>
      <c r="F86" s="57">
        <v>20.7</v>
      </c>
      <c r="G86" s="57" t="s">
        <v>41</v>
      </c>
      <c r="H86" s="57" t="s">
        <v>134</v>
      </c>
      <c r="I86" s="57" t="s">
        <v>138</v>
      </c>
      <c r="J86" s="57">
        <v>33.299999999999997</v>
      </c>
      <c r="K86" s="57">
        <v>33.200000000000003</v>
      </c>
      <c r="L86" s="57">
        <v>33.4</v>
      </c>
      <c r="M86" s="57" t="s">
        <v>89</v>
      </c>
      <c r="N86" s="57" t="s">
        <v>89</v>
      </c>
      <c r="O86" s="57" t="s">
        <v>51</v>
      </c>
      <c r="P86" s="57">
        <v>0</v>
      </c>
      <c r="Q86" s="57" t="s">
        <v>47</v>
      </c>
      <c r="R86" s="57">
        <v>0</v>
      </c>
      <c r="S86" s="57">
        <v>0</v>
      </c>
      <c r="T86" s="57">
        <v>0</v>
      </c>
      <c r="U86" s="57">
        <v>0</v>
      </c>
      <c r="V86" s="57">
        <v>0</v>
      </c>
      <c r="W86" s="57">
        <v>0</v>
      </c>
      <c r="X86" s="57">
        <v>8.6999999999999993</v>
      </c>
      <c r="Y86" s="57">
        <v>2.2999999999999998</v>
      </c>
      <c r="Z86" s="57">
        <v>13</v>
      </c>
      <c r="AA86" s="57" t="s">
        <v>1091</v>
      </c>
      <c r="AB86" s="57">
        <v>1100</v>
      </c>
      <c r="AC86" s="57">
        <v>1100</v>
      </c>
      <c r="AD86" s="57">
        <v>1100</v>
      </c>
      <c r="AE86" s="58">
        <v>1015.2</v>
      </c>
    </row>
    <row r="87" spans="1:31">
      <c r="A87" s="51" t="s">
        <v>1092</v>
      </c>
      <c r="B87" s="81">
        <v>26.6</v>
      </c>
      <c r="C87" s="53">
        <v>25.6</v>
      </c>
      <c r="D87" s="53">
        <v>27.5</v>
      </c>
      <c r="E87" s="53">
        <v>27.9</v>
      </c>
      <c r="F87" s="53">
        <v>21.7</v>
      </c>
      <c r="G87" s="53" t="s">
        <v>67</v>
      </c>
      <c r="H87" s="53" t="s">
        <v>91</v>
      </c>
      <c r="I87" s="53" t="s">
        <v>83</v>
      </c>
      <c r="J87" s="53">
        <v>33.200000000000003</v>
      </c>
      <c r="K87" s="53">
        <v>33</v>
      </c>
      <c r="L87" s="53">
        <v>33.4</v>
      </c>
      <c r="M87" s="53" t="s">
        <v>51</v>
      </c>
      <c r="N87" s="53" t="s">
        <v>89</v>
      </c>
      <c r="O87" s="53" t="s">
        <v>87</v>
      </c>
      <c r="P87" s="53">
        <v>0</v>
      </c>
      <c r="Q87" s="53" t="s">
        <v>47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8.6999999999999993</v>
      </c>
      <c r="Y87" s="53">
        <v>1.8</v>
      </c>
      <c r="Z87" s="53">
        <v>11.2</v>
      </c>
      <c r="AA87" s="53" t="s">
        <v>487</v>
      </c>
      <c r="AB87" s="53">
        <v>1100</v>
      </c>
      <c r="AC87" s="53">
        <v>1100</v>
      </c>
      <c r="AD87" s="53">
        <v>1100</v>
      </c>
      <c r="AE87" s="55">
        <v>1014.4</v>
      </c>
    </row>
    <row r="88" spans="1:31">
      <c r="A88" s="56" t="s">
        <v>1093</v>
      </c>
      <c r="B88" s="80">
        <v>29.2</v>
      </c>
      <c r="C88" s="57">
        <v>25.6</v>
      </c>
      <c r="D88" s="57">
        <v>32.6</v>
      </c>
      <c r="E88" s="57">
        <v>29.9</v>
      </c>
      <c r="F88" s="57">
        <v>18.2</v>
      </c>
      <c r="G88" s="57" t="s">
        <v>51</v>
      </c>
      <c r="H88" s="57" t="s">
        <v>94</v>
      </c>
      <c r="I88" s="57" t="s">
        <v>91</v>
      </c>
      <c r="J88" s="57">
        <v>32.799999999999997</v>
      </c>
      <c r="K88" s="57">
        <v>32.6</v>
      </c>
      <c r="L88" s="57">
        <v>33</v>
      </c>
      <c r="M88" s="57" t="s">
        <v>55</v>
      </c>
      <c r="N88" s="57" t="s">
        <v>134</v>
      </c>
      <c r="O88" s="57" t="s">
        <v>89</v>
      </c>
      <c r="P88" s="57">
        <v>718.7</v>
      </c>
      <c r="Q88" s="57" t="s">
        <v>88</v>
      </c>
      <c r="R88" s="57">
        <v>0</v>
      </c>
      <c r="S88" s="57">
        <v>0</v>
      </c>
      <c r="T88" s="57">
        <v>0</v>
      </c>
      <c r="U88" s="57">
        <v>0</v>
      </c>
      <c r="V88" s="57">
        <v>0</v>
      </c>
      <c r="W88" s="57">
        <v>0</v>
      </c>
      <c r="X88" s="57">
        <v>8.6999999999999993</v>
      </c>
      <c r="Y88" s="57">
        <v>1.5</v>
      </c>
      <c r="Z88" s="57">
        <v>14.8</v>
      </c>
      <c r="AA88" s="57" t="s">
        <v>1094</v>
      </c>
      <c r="AB88" s="57">
        <v>1100</v>
      </c>
      <c r="AC88" s="57">
        <v>1100</v>
      </c>
      <c r="AD88" s="57">
        <v>1100</v>
      </c>
      <c r="AE88" s="58">
        <v>1014.8</v>
      </c>
    </row>
    <row r="89" spans="1:31">
      <c r="A89" s="51" t="s">
        <v>1095</v>
      </c>
      <c r="B89" s="81">
        <v>30.8</v>
      </c>
      <c r="C89" s="53">
        <v>28.9</v>
      </c>
      <c r="D89" s="53">
        <v>33.6</v>
      </c>
      <c r="E89" s="53">
        <v>33.299999999999997</v>
      </c>
      <c r="F89" s="53">
        <v>20.6</v>
      </c>
      <c r="G89" s="53" t="s">
        <v>45</v>
      </c>
      <c r="H89" s="53" t="s">
        <v>94</v>
      </c>
      <c r="I89" s="53" t="s">
        <v>93</v>
      </c>
      <c r="J89" s="53">
        <v>32.6</v>
      </c>
      <c r="K89" s="53">
        <v>32.5</v>
      </c>
      <c r="L89" s="53">
        <v>32.700000000000003</v>
      </c>
      <c r="M89" s="53" t="s">
        <v>52</v>
      </c>
      <c r="N89" s="53" t="s">
        <v>130</v>
      </c>
      <c r="O89" s="53" t="s">
        <v>87</v>
      </c>
      <c r="P89" s="53">
        <v>906.6</v>
      </c>
      <c r="Q89" s="53" t="s">
        <v>56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8.6999999999999993</v>
      </c>
      <c r="Y89" s="53">
        <v>4.5999999999999996</v>
      </c>
      <c r="Z89" s="53">
        <v>16.600000000000001</v>
      </c>
      <c r="AA89" s="53" t="s">
        <v>89</v>
      </c>
      <c r="AB89" s="53">
        <v>1100</v>
      </c>
      <c r="AC89" s="53">
        <v>1100</v>
      </c>
      <c r="AD89" s="53">
        <v>1100</v>
      </c>
      <c r="AE89" s="55">
        <v>1014.7</v>
      </c>
    </row>
    <row r="90" spans="1:31">
      <c r="A90" s="56" t="s">
        <v>1096</v>
      </c>
      <c r="B90" s="80">
        <v>31.1</v>
      </c>
      <c r="C90" s="57">
        <v>29</v>
      </c>
      <c r="D90" s="57">
        <v>32.1</v>
      </c>
      <c r="E90" s="57">
        <v>33.700000000000003</v>
      </c>
      <c r="F90" s="57">
        <v>20.8</v>
      </c>
      <c r="G90" s="57" t="s">
        <v>33</v>
      </c>
      <c r="H90" s="57" t="s">
        <v>344</v>
      </c>
      <c r="I90" s="57" t="s">
        <v>128</v>
      </c>
      <c r="J90" s="57">
        <v>32.700000000000003</v>
      </c>
      <c r="K90" s="57">
        <v>32.6</v>
      </c>
      <c r="L90" s="57">
        <v>32.799999999999997</v>
      </c>
      <c r="M90" s="57" t="s">
        <v>89</v>
      </c>
      <c r="N90" s="57" t="s">
        <v>52</v>
      </c>
      <c r="O90" s="57" t="s">
        <v>87</v>
      </c>
      <c r="P90" s="57">
        <v>742.6</v>
      </c>
      <c r="Q90" s="57" t="s">
        <v>38</v>
      </c>
      <c r="R90" s="57">
        <v>0</v>
      </c>
      <c r="S90" s="57">
        <v>0</v>
      </c>
      <c r="T90" s="57">
        <v>0</v>
      </c>
      <c r="U90" s="57">
        <v>0</v>
      </c>
      <c r="V90" s="57">
        <v>0</v>
      </c>
      <c r="W90" s="57">
        <v>0</v>
      </c>
      <c r="X90" s="57">
        <v>8.6999999999999993</v>
      </c>
      <c r="Y90" s="57">
        <v>15.7</v>
      </c>
      <c r="Z90" s="57">
        <v>33.1</v>
      </c>
      <c r="AA90" s="57" t="s">
        <v>585</v>
      </c>
      <c r="AB90" s="57">
        <v>1099.9000000000001</v>
      </c>
      <c r="AC90" s="57">
        <v>1099.3</v>
      </c>
      <c r="AD90" s="57">
        <v>1100</v>
      </c>
      <c r="AE90" s="58">
        <v>1013.3</v>
      </c>
    </row>
    <row r="91" spans="1:31">
      <c r="A91" s="51" t="s">
        <v>1097</v>
      </c>
      <c r="B91" s="81">
        <v>30.3</v>
      </c>
      <c r="C91" s="53">
        <v>29.6</v>
      </c>
      <c r="D91" s="53">
        <v>31.1</v>
      </c>
      <c r="E91" s="53">
        <v>33.9</v>
      </c>
      <c r="F91" s="53">
        <v>22.3</v>
      </c>
      <c r="G91" s="53" t="s">
        <v>96</v>
      </c>
      <c r="H91" s="53" t="s">
        <v>43</v>
      </c>
      <c r="I91" s="53" t="s">
        <v>128</v>
      </c>
      <c r="J91" s="53">
        <v>33</v>
      </c>
      <c r="K91" s="53">
        <v>32.799999999999997</v>
      </c>
      <c r="L91" s="53">
        <v>33.200000000000003</v>
      </c>
      <c r="M91" s="53" t="s">
        <v>89</v>
      </c>
      <c r="N91" s="53" t="s">
        <v>55</v>
      </c>
      <c r="O91" s="53" t="s">
        <v>51</v>
      </c>
      <c r="P91" s="53">
        <v>172.1</v>
      </c>
      <c r="Q91" s="53" t="s">
        <v>44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8.6999999999999993</v>
      </c>
      <c r="Y91" s="53">
        <v>10.4</v>
      </c>
      <c r="Z91" s="53">
        <v>49.7</v>
      </c>
      <c r="AA91" s="53" t="s">
        <v>592</v>
      </c>
      <c r="AB91" s="53">
        <v>1099.5999999999999</v>
      </c>
      <c r="AC91" s="53">
        <v>1099.0999999999999</v>
      </c>
      <c r="AD91" s="53">
        <v>1100</v>
      </c>
      <c r="AE91" s="55">
        <v>1012.9</v>
      </c>
    </row>
    <row r="92" spans="1:31">
      <c r="A92" s="56" t="s">
        <v>1098</v>
      </c>
      <c r="B92" s="80">
        <v>29.1</v>
      </c>
      <c r="C92" s="57">
        <v>27</v>
      </c>
      <c r="D92" s="57">
        <v>30.8</v>
      </c>
      <c r="E92" s="57">
        <v>30.7</v>
      </c>
      <c r="F92" s="57">
        <v>19.399999999999999</v>
      </c>
      <c r="G92" s="57" t="s">
        <v>45</v>
      </c>
      <c r="H92" s="57" t="s">
        <v>89</v>
      </c>
      <c r="I92" s="57" t="s">
        <v>37</v>
      </c>
      <c r="J92" s="57">
        <v>33.200000000000003</v>
      </c>
      <c r="K92" s="57">
        <v>33.1</v>
      </c>
      <c r="L92" s="57">
        <v>33.299999999999997</v>
      </c>
      <c r="M92" s="57" t="s">
        <v>55</v>
      </c>
      <c r="N92" s="57" t="s">
        <v>52</v>
      </c>
      <c r="O92" s="57" t="s">
        <v>51</v>
      </c>
      <c r="P92" s="57">
        <v>0</v>
      </c>
      <c r="Q92" s="57" t="s">
        <v>47</v>
      </c>
      <c r="R92" s="57">
        <v>0</v>
      </c>
      <c r="S92" s="57">
        <v>0</v>
      </c>
      <c r="T92" s="57">
        <v>0</v>
      </c>
      <c r="U92" s="57">
        <v>0</v>
      </c>
      <c r="V92" s="57">
        <v>0</v>
      </c>
      <c r="W92" s="57">
        <v>0</v>
      </c>
      <c r="X92" s="57">
        <v>8.6999999999999993</v>
      </c>
      <c r="Y92" s="57">
        <v>2.6</v>
      </c>
      <c r="Z92" s="57">
        <v>18.399999999999999</v>
      </c>
      <c r="AA92" s="57" t="s">
        <v>673</v>
      </c>
      <c r="AB92" s="57">
        <v>1100</v>
      </c>
      <c r="AC92" s="57">
        <v>1099.5</v>
      </c>
      <c r="AD92" s="57">
        <v>1100</v>
      </c>
      <c r="AE92" s="58">
        <v>1013.4</v>
      </c>
    </row>
    <row r="93" spans="1:31">
      <c r="A93" s="51" t="s">
        <v>1099</v>
      </c>
      <c r="B93" s="81">
        <v>26.6</v>
      </c>
      <c r="C93" s="53">
        <v>25</v>
      </c>
      <c r="D93" s="53">
        <v>27.9</v>
      </c>
      <c r="E93" s="53">
        <v>27</v>
      </c>
      <c r="F93" s="53">
        <v>16.399999999999999</v>
      </c>
      <c r="G93" s="53" t="s">
        <v>46</v>
      </c>
      <c r="H93" s="53" t="s">
        <v>130</v>
      </c>
      <c r="I93" s="53" t="s">
        <v>92</v>
      </c>
      <c r="J93" s="53">
        <v>32.9</v>
      </c>
      <c r="K93" s="53">
        <v>32.5</v>
      </c>
      <c r="L93" s="53">
        <v>33.1</v>
      </c>
      <c r="M93" s="53" t="s">
        <v>40</v>
      </c>
      <c r="N93" s="53" t="s">
        <v>107</v>
      </c>
      <c r="O93" s="53" t="s">
        <v>52</v>
      </c>
      <c r="P93" s="53">
        <v>0</v>
      </c>
      <c r="Q93" s="53" t="s">
        <v>47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8.6999999999999993</v>
      </c>
      <c r="Y93" s="53">
        <v>1.6</v>
      </c>
      <c r="Z93" s="53">
        <v>9.4</v>
      </c>
      <c r="AA93" s="53" t="s">
        <v>454</v>
      </c>
      <c r="AB93" s="53">
        <v>1099.3</v>
      </c>
      <c r="AC93" s="53">
        <v>1098.7</v>
      </c>
      <c r="AD93" s="53">
        <v>1100</v>
      </c>
      <c r="AE93" s="55">
        <v>1012.5</v>
      </c>
    </row>
    <row r="94" spans="1:31">
      <c r="A94" s="56" t="s">
        <v>1100</v>
      </c>
      <c r="B94" s="80">
        <v>27.8</v>
      </c>
      <c r="C94" s="57">
        <v>25.6</v>
      </c>
      <c r="D94" s="57">
        <v>31.4</v>
      </c>
      <c r="E94" s="57">
        <v>28.6</v>
      </c>
      <c r="F94" s="57">
        <v>17.3</v>
      </c>
      <c r="G94" s="57" t="s">
        <v>87</v>
      </c>
      <c r="H94" s="57" t="s">
        <v>40</v>
      </c>
      <c r="I94" s="57" t="s">
        <v>128</v>
      </c>
      <c r="J94" s="57">
        <v>32.299999999999997</v>
      </c>
      <c r="K94" s="57">
        <v>32.200000000000003</v>
      </c>
      <c r="L94" s="57">
        <v>32.5</v>
      </c>
      <c r="M94" s="57" t="s">
        <v>344</v>
      </c>
      <c r="N94" s="57" t="s">
        <v>107</v>
      </c>
      <c r="O94" s="57" t="s">
        <v>134</v>
      </c>
      <c r="P94" s="57">
        <v>706.2</v>
      </c>
      <c r="Q94" s="57" t="s">
        <v>88</v>
      </c>
      <c r="R94" s="57">
        <v>0</v>
      </c>
      <c r="S94" s="57">
        <v>0</v>
      </c>
      <c r="T94" s="57">
        <v>0</v>
      </c>
      <c r="U94" s="57">
        <v>0</v>
      </c>
      <c r="V94" s="57">
        <v>0</v>
      </c>
      <c r="W94" s="57">
        <v>0</v>
      </c>
      <c r="X94" s="57">
        <v>8.6999999999999993</v>
      </c>
      <c r="Y94" s="57">
        <v>2.9</v>
      </c>
      <c r="Z94" s="57">
        <v>11.2</v>
      </c>
      <c r="AA94" s="57" t="s">
        <v>406</v>
      </c>
      <c r="AB94" s="57">
        <v>1099.8</v>
      </c>
      <c r="AC94" s="57">
        <v>1099.2</v>
      </c>
      <c r="AD94" s="57">
        <v>1100</v>
      </c>
      <c r="AE94" s="58">
        <v>1013</v>
      </c>
    </row>
    <row r="95" spans="1:31">
      <c r="A95" s="51" t="s">
        <v>1101</v>
      </c>
      <c r="B95" s="81">
        <v>29.3</v>
      </c>
      <c r="C95" s="53">
        <v>28.3</v>
      </c>
      <c r="D95" s="53">
        <v>31.9</v>
      </c>
      <c r="E95" s="53">
        <v>32.6</v>
      </c>
      <c r="F95" s="53">
        <v>22.2</v>
      </c>
      <c r="G95" s="53" t="s">
        <v>35</v>
      </c>
      <c r="H95" s="53" t="s">
        <v>107</v>
      </c>
      <c r="I95" s="53" t="s">
        <v>34</v>
      </c>
      <c r="J95" s="53">
        <v>32.200000000000003</v>
      </c>
      <c r="K95" s="53">
        <v>32.1</v>
      </c>
      <c r="L95" s="53">
        <v>32.4</v>
      </c>
      <c r="M95" s="53" t="s">
        <v>89</v>
      </c>
      <c r="N95" s="53" t="s">
        <v>134</v>
      </c>
      <c r="O95" s="53" t="s">
        <v>87</v>
      </c>
      <c r="P95" s="53">
        <v>903.6</v>
      </c>
      <c r="Q95" s="53" t="s">
        <v>56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8.6999999999999993</v>
      </c>
      <c r="Y95" s="53">
        <v>6.7</v>
      </c>
      <c r="Z95" s="53">
        <v>16.600000000000001</v>
      </c>
      <c r="AA95" s="53" t="s">
        <v>77</v>
      </c>
      <c r="AB95" s="53">
        <v>1099.8</v>
      </c>
      <c r="AC95" s="53">
        <v>1098.8</v>
      </c>
      <c r="AD95" s="53">
        <v>1100</v>
      </c>
      <c r="AE95" s="55">
        <v>1013.1</v>
      </c>
    </row>
    <row r="96" spans="1:31">
      <c r="A96" s="56" t="s">
        <v>1102</v>
      </c>
      <c r="B96" s="80">
        <v>34.9</v>
      </c>
      <c r="C96" s="57">
        <v>31.8</v>
      </c>
      <c r="D96" s="57">
        <v>36.200000000000003</v>
      </c>
      <c r="E96" s="57">
        <v>35.6</v>
      </c>
      <c r="F96" s="57">
        <v>16.600000000000001</v>
      </c>
      <c r="G96" s="57" t="s">
        <v>304</v>
      </c>
      <c r="H96" s="57" t="s">
        <v>97</v>
      </c>
      <c r="I96" s="57" t="s">
        <v>344</v>
      </c>
      <c r="J96" s="57">
        <v>32.1</v>
      </c>
      <c r="K96" s="57">
        <v>32</v>
      </c>
      <c r="L96" s="57">
        <v>32.4</v>
      </c>
      <c r="M96" s="57" t="s">
        <v>130</v>
      </c>
      <c r="N96" s="57" t="s">
        <v>334</v>
      </c>
      <c r="O96" s="57" t="s">
        <v>87</v>
      </c>
      <c r="P96" s="57">
        <v>733</v>
      </c>
      <c r="Q96" s="57" t="s">
        <v>38</v>
      </c>
      <c r="R96" s="57">
        <v>0</v>
      </c>
      <c r="S96" s="57">
        <v>0</v>
      </c>
      <c r="T96" s="57">
        <v>0</v>
      </c>
      <c r="U96" s="57">
        <v>0</v>
      </c>
      <c r="V96" s="57">
        <v>0</v>
      </c>
      <c r="W96" s="57">
        <v>0</v>
      </c>
      <c r="X96" s="57">
        <v>8.6999999999999993</v>
      </c>
      <c r="Y96" s="57">
        <v>12.9</v>
      </c>
      <c r="Z96" s="57">
        <v>29.5</v>
      </c>
      <c r="AA96" s="57" t="s">
        <v>223</v>
      </c>
      <c r="AB96" s="57">
        <v>1097.9000000000001</v>
      </c>
      <c r="AC96" s="57">
        <v>1097.2</v>
      </c>
      <c r="AD96" s="57">
        <v>1099.0999999999999</v>
      </c>
      <c r="AE96" s="58">
        <v>1011.1</v>
      </c>
    </row>
    <row r="97" spans="1:31">
      <c r="A97" s="51" t="s">
        <v>1103</v>
      </c>
      <c r="B97" s="81">
        <v>32.299999999999997</v>
      </c>
      <c r="C97" s="53">
        <v>30.8</v>
      </c>
      <c r="D97" s="53">
        <v>35.1</v>
      </c>
      <c r="E97" s="53">
        <v>34.799999999999997</v>
      </c>
      <c r="F97" s="53">
        <v>19.899999999999999</v>
      </c>
      <c r="G97" s="53" t="s">
        <v>52</v>
      </c>
      <c r="H97" s="53" t="s">
        <v>333</v>
      </c>
      <c r="I97" s="53" t="s">
        <v>59</v>
      </c>
      <c r="J97" s="53">
        <v>32.9</v>
      </c>
      <c r="K97" s="53">
        <v>32.4</v>
      </c>
      <c r="L97" s="53">
        <v>33.200000000000003</v>
      </c>
      <c r="M97" s="53" t="s">
        <v>134</v>
      </c>
      <c r="N97" s="53" t="s">
        <v>344</v>
      </c>
      <c r="O97" s="53" t="s">
        <v>52</v>
      </c>
      <c r="P97" s="53">
        <v>172.6</v>
      </c>
      <c r="Q97" s="53" t="s">
        <v>44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8.6999999999999993</v>
      </c>
      <c r="Y97" s="53">
        <v>5.9</v>
      </c>
      <c r="Z97" s="53">
        <v>27.7</v>
      </c>
      <c r="AA97" s="53" t="s">
        <v>88</v>
      </c>
      <c r="AB97" s="53">
        <v>1097.8</v>
      </c>
      <c r="AC97" s="53">
        <v>1097.0999999999999</v>
      </c>
      <c r="AD97" s="53">
        <v>1098.5999999999999</v>
      </c>
      <c r="AE97" s="55">
        <v>1011</v>
      </c>
    </row>
    <row r="98" spans="1:31">
      <c r="A98" s="56" t="s">
        <v>1104</v>
      </c>
      <c r="B98" s="80">
        <v>29.7</v>
      </c>
      <c r="C98" s="57">
        <v>27.9</v>
      </c>
      <c r="D98" s="57">
        <v>31.2</v>
      </c>
      <c r="E98" s="57">
        <v>30.5</v>
      </c>
      <c r="F98" s="57">
        <v>17.399999999999999</v>
      </c>
      <c r="G98" s="57" t="s">
        <v>134</v>
      </c>
      <c r="H98" s="57" t="s">
        <v>132</v>
      </c>
      <c r="I98" s="57" t="s">
        <v>55</v>
      </c>
      <c r="J98" s="57">
        <v>33.299999999999997</v>
      </c>
      <c r="K98" s="57">
        <v>33.1</v>
      </c>
      <c r="L98" s="57">
        <v>33.299999999999997</v>
      </c>
      <c r="M98" s="57" t="s">
        <v>130</v>
      </c>
      <c r="N98" s="57" t="s">
        <v>107</v>
      </c>
      <c r="O98" s="57" t="s">
        <v>40</v>
      </c>
      <c r="P98" s="57">
        <v>0</v>
      </c>
      <c r="Q98" s="57" t="s">
        <v>47</v>
      </c>
      <c r="R98" s="57">
        <v>0</v>
      </c>
      <c r="S98" s="57">
        <v>0</v>
      </c>
      <c r="T98" s="57">
        <v>0</v>
      </c>
      <c r="U98" s="57">
        <v>0</v>
      </c>
      <c r="V98" s="57">
        <v>0</v>
      </c>
      <c r="W98" s="57">
        <v>0</v>
      </c>
      <c r="X98" s="57">
        <v>8.6999999999999993</v>
      </c>
      <c r="Y98" s="57">
        <v>3.5</v>
      </c>
      <c r="Z98" s="57">
        <v>14.8</v>
      </c>
      <c r="AA98" s="57" t="s">
        <v>416</v>
      </c>
      <c r="AB98" s="57">
        <v>1098.3</v>
      </c>
      <c r="AC98" s="57">
        <v>1097.5999999999999</v>
      </c>
      <c r="AD98" s="57">
        <v>1098.8</v>
      </c>
      <c r="AE98" s="58">
        <v>1011.5</v>
      </c>
    </row>
    <row r="99" spans="1:31">
      <c r="A99" s="51" t="s">
        <v>1105</v>
      </c>
      <c r="B99" s="81">
        <v>27.7</v>
      </c>
      <c r="C99" s="53">
        <v>26.2</v>
      </c>
      <c r="D99" s="53">
        <v>29.6</v>
      </c>
      <c r="E99" s="53">
        <v>27.7</v>
      </c>
      <c r="F99" s="53">
        <v>14.8</v>
      </c>
      <c r="G99" s="53" t="s">
        <v>344</v>
      </c>
      <c r="H99" s="53" t="s">
        <v>278</v>
      </c>
      <c r="I99" s="53" t="s">
        <v>51</v>
      </c>
      <c r="J99" s="53">
        <v>33</v>
      </c>
      <c r="K99" s="53">
        <v>32.799999999999997</v>
      </c>
      <c r="L99" s="53">
        <v>33.200000000000003</v>
      </c>
      <c r="M99" s="53" t="s">
        <v>334</v>
      </c>
      <c r="N99" s="53" t="s">
        <v>233</v>
      </c>
      <c r="O99" s="53" t="s">
        <v>107</v>
      </c>
      <c r="P99" s="53">
        <v>0</v>
      </c>
      <c r="Q99" s="53" t="s">
        <v>47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8.6999999999999993</v>
      </c>
      <c r="Y99" s="53">
        <v>2.7</v>
      </c>
      <c r="Z99" s="53">
        <v>9.4</v>
      </c>
      <c r="AA99" s="53" t="s">
        <v>673</v>
      </c>
      <c r="AB99" s="53">
        <v>1097.0999999999999</v>
      </c>
      <c r="AC99" s="53">
        <v>1096.4000000000001</v>
      </c>
      <c r="AD99" s="53">
        <v>1098</v>
      </c>
      <c r="AE99" s="55">
        <v>1010.3</v>
      </c>
    </row>
    <row r="100" spans="1:31">
      <c r="A100" s="56" t="s">
        <v>1106</v>
      </c>
      <c r="B100" s="80">
        <v>29.5</v>
      </c>
      <c r="C100" s="57">
        <v>25.6</v>
      </c>
      <c r="D100" s="57">
        <v>34.4</v>
      </c>
      <c r="E100" s="57">
        <v>29.4</v>
      </c>
      <c r="F100" s="57">
        <v>14.7</v>
      </c>
      <c r="G100" s="57" t="s">
        <v>132</v>
      </c>
      <c r="H100" s="57" t="s">
        <v>580</v>
      </c>
      <c r="I100" s="57" t="s">
        <v>87</v>
      </c>
      <c r="J100" s="57">
        <v>32.6</v>
      </c>
      <c r="K100" s="57">
        <v>32.5</v>
      </c>
      <c r="L100" s="57">
        <v>32.799999999999997</v>
      </c>
      <c r="M100" s="57" t="s">
        <v>233</v>
      </c>
      <c r="N100" s="57" t="s">
        <v>278</v>
      </c>
      <c r="O100" s="57" t="s">
        <v>233</v>
      </c>
      <c r="P100" s="57">
        <v>657.5</v>
      </c>
      <c r="Q100" s="57" t="s">
        <v>88</v>
      </c>
      <c r="R100" s="57">
        <v>0</v>
      </c>
      <c r="S100" s="57">
        <v>0</v>
      </c>
      <c r="T100" s="57">
        <v>0</v>
      </c>
      <c r="U100" s="57">
        <v>0</v>
      </c>
      <c r="V100" s="57">
        <v>0</v>
      </c>
      <c r="W100" s="57">
        <v>0</v>
      </c>
      <c r="X100" s="57">
        <v>8.6999999999999993</v>
      </c>
      <c r="Y100" s="57">
        <v>2.9</v>
      </c>
      <c r="Z100" s="57">
        <v>14.8</v>
      </c>
      <c r="AA100" s="57" t="s">
        <v>487</v>
      </c>
      <c r="AB100" s="57">
        <v>1097.4000000000001</v>
      </c>
      <c r="AC100" s="57">
        <v>1096.5</v>
      </c>
      <c r="AD100" s="57">
        <v>1097.9000000000001</v>
      </c>
      <c r="AE100" s="58">
        <v>1010.6</v>
      </c>
    </row>
    <row r="101" spans="1:31">
      <c r="A101" s="51" t="s">
        <v>1107</v>
      </c>
      <c r="B101" s="81">
        <v>34.799999999999997</v>
      </c>
      <c r="C101" s="53">
        <v>32.9</v>
      </c>
      <c r="D101" s="53">
        <v>38.1</v>
      </c>
      <c r="E101" s="53">
        <v>35.6</v>
      </c>
      <c r="F101" s="53">
        <v>17.2</v>
      </c>
      <c r="G101" s="53" t="s">
        <v>133</v>
      </c>
      <c r="H101" s="53" t="s">
        <v>182</v>
      </c>
      <c r="I101" s="53" t="s">
        <v>40</v>
      </c>
      <c r="J101" s="53">
        <v>32.6</v>
      </c>
      <c r="K101" s="53">
        <v>32.4</v>
      </c>
      <c r="L101" s="53">
        <v>32.700000000000003</v>
      </c>
      <c r="M101" s="53" t="s">
        <v>132</v>
      </c>
      <c r="N101" s="53" t="s">
        <v>278</v>
      </c>
      <c r="O101" s="53" t="s">
        <v>334</v>
      </c>
      <c r="P101" s="53">
        <v>938.3</v>
      </c>
      <c r="Q101" s="53" t="s">
        <v>120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8.6999999999999993</v>
      </c>
      <c r="Y101" s="53">
        <v>5.0999999999999996</v>
      </c>
      <c r="Z101" s="53">
        <v>23.8</v>
      </c>
      <c r="AA101" s="53" t="s">
        <v>128</v>
      </c>
      <c r="AB101" s="53">
        <v>1097.0999999999999</v>
      </c>
      <c r="AC101" s="53">
        <v>1096.3</v>
      </c>
      <c r="AD101" s="53">
        <v>1097.9000000000001</v>
      </c>
      <c r="AE101" s="55">
        <v>1010.3</v>
      </c>
    </row>
    <row r="102" spans="1:31">
      <c r="A102" s="56" t="s">
        <v>1108</v>
      </c>
      <c r="B102" s="80">
        <v>38.4</v>
      </c>
      <c r="C102" s="57">
        <v>34.700000000000003</v>
      </c>
      <c r="D102" s="57">
        <v>39.799999999999997</v>
      </c>
      <c r="E102" s="57">
        <v>38.799999999999997</v>
      </c>
      <c r="F102" s="57">
        <v>14.6</v>
      </c>
      <c r="G102" s="57" t="s">
        <v>540</v>
      </c>
      <c r="H102" s="57" t="s">
        <v>931</v>
      </c>
      <c r="I102" s="57" t="s">
        <v>334</v>
      </c>
      <c r="J102" s="57">
        <v>32.9</v>
      </c>
      <c r="K102" s="57">
        <v>32.700000000000003</v>
      </c>
      <c r="L102" s="57">
        <v>33.4</v>
      </c>
      <c r="M102" s="57" t="s">
        <v>94</v>
      </c>
      <c r="N102" s="57" t="s">
        <v>133</v>
      </c>
      <c r="O102" s="57" t="s">
        <v>132</v>
      </c>
      <c r="P102" s="57">
        <v>721.8</v>
      </c>
      <c r="Q102" s="57" t="s">
        <v>38</v>
      </c>
      <c r="R102" s="57">
        <v>0</v>
      </c>
      <c r="S102" s="57">
        <v>0</v>
      </c>
      <c r="T102" s="57">
        <v>0</v>
      </c>
      <c r="U102" s="57">
        <v>0</v>
      </c>
      <c r="V102" s="57">
        <v>0</v>
      </c>
      <c r="W102" s="57">
        <v>0</v>
      </c>
      <c r="X102" s="57">
        <v>8.6999999999999993</v>
      </c>
      <c r="Y102" s="57">
        <v>12.8</v>
      </c>
      <c r="Z102" s="57">
        <v>36.700000000000003</v>
      </c>
      <c r="AA102" s="57" t="s">
        <v>516</v>
      </c>
      <c r="AB102" s="57">
        <v>1095.2</v>
      </c>
      <c r="AC102" s="57">
        <v>1094.3</v>
      </c>
      <c r="AD102" s="57">
        <v>1096.5999999999999</v>
      </c>
      <c r="AE102" s="58">
        <v>1008.4</v>
      </c>
    </row>
    <row r="103" spans="1:31">
      <c r="A103" s="51" t="s">
        <v>1109</v>
      </c>
      <c r="B103" s="81">
        <v>32.4</v>
      </c>
      <c r="C103" s="53">
        <v>30.1</v>
      </c>
      <c r="D103" s="53">
        <v>36.9</v>
      </c>
      <c r="E103" s="53">
        <v>34.700000000000003</v>
      </c>
      <c r="F103" s="53">
        <v>20</v>
      </c>
      <c r="G103" s="53" t="s">
        <v>52</v>
      </c>
      <c r="H103" s="53" t="s">
        <v>420</v>
      </c>
      <c r="I103" s="53" t="s">
        <v>96</v>
      </c>
      <c r="J103" s="53">
        <v>33.9</v>
      </c>
      <c r="K103" s="53">
        <v>33.4</v>
      </c>
      <c r="L103" s="53">
        <v>34.299999999999997</v>
      </c>
      <c r="M103" s="53" t="s">
        <v>132</v>
      </c>
      <c r="N103" s="53" t="s">
        <v>333</v>
      </c>
      <c r="O103" s="53" t="s">
        <v>107</v>
      </c>
      <c r="P103" s="53">
        <v>167</v>
      </c>
      <c r="Q103" s="53" t="s">
        <v>44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8.6999999999999993</v>
      </c>
      <c r="Y103" s="53">
        <v>3.9</v>
      </c>
      <c r="Z103" s="53">
        <v>22</v>
      </c>
      <c r="AA103" s="53" t="s">
        <v>182</v>
      </c>
      <c r="AB103" s="53">
        <v>1095.5</v>
      </c>
      <c r="AC103" s="53">
        <v>1094.5</v>
      </c>
      <c r="AD103" s="53">
        <v>1096.5999999999999</v>
      </c>
      <c r="AE103" s="55">
        <v>1008.7</v>
      </c>
    </row>
    <row r="104" spans="1:31">
      <c r="A104" s="56" t="s">
        <v>1110</v>
      </c>
      <c r="B104" s="80">
        <v>28.5</v>
      </c>
      <c r="C104" s="57">
        <v>27.4</v>
      </c>
      <c r="D104" s="57">
        <v>30.1</v>
      </c>
      <c r="E104" s="57">
        <v>32.299999999999997</v>
      </c>
      <c r="F104" s="57">
        <v>23.5</v>
      </c>
      <c r="G104" s="57" t="s">
        <v>67</v>
      </c>
      <c r="H104" s="57" t="s">
        <v>96</v>
      </c>
      <c r="I104" s="57" t="s">
        <v>138</v>
      </c>
      <c r="J104" s="57">
        <v>34.4</v>
      </c>
      <c r="K104" s="57">
        <v>34.299999999999997</v>
      </c>
      <c r="L104" s="57">
        <v>34.5</v>
      </c>
      <c r="M104" s="57" t="s">
        <v>40</v>
      </c>
      <c r="N104" s="57" t="s">
        <v>107</v>
      </c>
      <c r="O104" s="57" t="s">
        <v>52</v>
      </c>
      <c r="P104" s="57">
        <v>0</v>
      </c>
      <c r="Q104" s="57" t="s">
        <v>47</v>
      </c>
      <c r="R104" s="57">
        <v>0</v>
      </c>
      <c r="S104" s="57">
        <v>0</v>
      </c>
      <c r="T104" s="57">
        <v>0</v>
      </c>
      <c r="U104" s="57">
        <v>0</v>
      </c>
      <c r="V104" s="57">
        <v>0</v>
      </c>
      <c r="W104" s="57">
        <v>0</v>
      </c>
      <c r="X104" s="57">
        <v>8.6999999999999993</v>
      </c>
      <c r="Y104" s="57">
        <v>1.4</v>
      </c>
      <c r="Z104" s="57">
        <v>5.4</v>
      </c>
      <c r="AA104" s="57" t="s">
        <v>93</v>
      </c>
      <c r="AB104" s="57">
        <v>1096.5</v>
      </c>
      <c r="AC104" s="57">
        <v>1096</v>
      </c>
      <c r="AD104" s="57">
        <v>1096.8</v>
      </c>
      <c r="AE104" s="58">
        <v>1009.6</v>
      </c>
    </row>
    <row r="105" spans="1:31">
      <c r="A105" s="51" t="s">
        <v>1111</v>
      </c>
      <c r="B105" s="81">
        <v>26.8</v>
      </c>
      <c r="C105" s="53">
        <v>25.2</v>
      </c>
      <c r="D105" s="53">
        <v>27.6</v>
      </c>
      <c r="E105" s="53">
        <v>28.6</v>
      </c>
      <c r="F105" s="53">
        <v>22.3</v>
      </c>
      <c r="G105" s="53" t="s">
        <v>34</v>
      </c>
      <c r="H105" s="53" t="s">
        <v>32</v>
      </c>
      <c r="I105" s="53" t="s">
        <v>80</v>
      </c>
      <c r="J105" s="53">
        <v>34.200000000000003</v>
      </c>
      <c r="K105" s="53">
        <v>34</v>
      </c>
      <c r="L105" s="53">
        <v>34.4</v>
      </c>
      <c r="M105" s="53" t="s">
        <v>134</v>
      </c>
      <c r="N105" s="53" t="s">
        <v>40</v>
      </c>
      <c r="O105" s="53" t="s">
        <v>52</v>
      </c>
      <c r="P105" s="53">
        <v>0</v>
      </c>
      <c r="Q105" s="53" t="s">
        <v>47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8.6999999999999993</v>
      </c>
      <c r="Y105" s="53">
        <v>2.1</v>
      </c>
      <c r="Z105" s="53">
        <v>14.8</v>
      </c>
      <c r="AA105" s="53" t="s">
        <v>1112</v>
      </c>
      <c r="AB105" s="53">
        <v>1095.5</v>
      </c>
      <c r="AC105" s="53">
        <v>1094.8</v>
      </c>
      <c r="AD105" s="53">
        <v>1096.4000000000001</v>
      </c>
      <c r="AE105" s="55">
        <v>1008.7</v>
      </c>
    </row>
    <row r="106" spans="1:31">
      <c r="A106" s="56" t="s">
        <v>1113</v>
      </c>
      <c r="B106" s="80">
        <v>28.1</v>
      </c>
      <c r="C106" s="57">
        <v>27</v>
      </c>
      <c r="D106" s="57">
        <v>29.7</v>
      </c>
      <c r="E106" s="57">
        <v>30.7</v>
      </c>
      <c r="F106" s="57">
        <v>21.8</v>
      </c>
      <c r="G106" s="57" t="s">
        <v>128</v>
      </c>
      <c r="H106" s="57" t="s">
        <v>92</v>
      </c>
      <c r="I106" s="57" t="s">
        <v>93</v>
      </c>
      <c r="J106" s="57">
        <v>33.799999999999997</v>
      </c>
      <c r="K106" s="57">
        <v>33.6</v>
      </c>
      <c r="L106" s="57">
        <v>34</v>
      </c>
      <c r="M106" s="57" t="s">
        <v>134</v>
      </c>
      <c r="N106" s="57" t="s">
        <v>134</v>
      </c>
      <c r="O106" s="57" t="s">
        <v>55</v>
      </c>
      <c r="P106" s="57">
        <v>708.3</v>
      </c>
      <c r="Q106" s="57" t="s">
        <v>88</v>
      </c>
      <c r="R106" s="57">
        <v>0</v>
      </c>
      <c r="S106" s="57">
        <v>0</v>
      </c>
      <c r="T106" s="57">
        <v>0</v>
      </c>
      <c r="U106" s="57">
        <v>0</v>
      </c>
      <c r="V106" s="57">
        <v>0</v>
      </c>
      <c r="W106" s="57">
        <v>0</v>
      </c>
      <c r="X106" s="57">
        <v>8.6999999999999993</v>
      </c>
      <c r="Y106" s="57">
        <v>3.1</v>
      </c>
      <c r="Z106" s="57">
        <v>14.8</v>
      </c>
      <c r="AA106" s="57" t="s">
        <v>32</v>
      </c>
      <c r="AB106" s="57">
        <v>1096.4000000000001</v>
      </c>
      <c r="AC106" s="57">
        <v>1095</v>
      </c>
      <c r="AD106" s="57">
        <v>1097.3</v>
      </c>
      <c r="AE106" s="58">
        <v>1009.6</v>
      </c>
    </row>
    <row r="107" spans="1:31">
      <c r="A107" s="51" t="s">
        <v>1114</v>
      </c>
      <c r="B107" s="81">
        <v>28.8</v>
      </c>
      <c r="C107" s="53">
        <v>28.2</v>
      </c>
      <c r="D107" s="53">
        <v>29.4</v>
      </c>
      <c r="E107" s="53">
        <v>32.299999999999997</v>
      </c>
      <c r="F107" s="53">
        <v>22.8</v>
      </c>
      <c r="G107" s="53" t="s">
        <v>109</v>
      </c>
      <c r="H107" s="53" t="s">
        <v>91</v>
      </c>
      <c r="I107" s="53" t="s">
        <v>37</v>
      </c>
      <c r="J107" s="53">
        <v>33.200000000000003</v>
      </c>
      <c r="K107" s="53">
        <v>33</v>
      </c>
      <c r="L107" s="53">
        <v>33.6</v>
      </c>
      <c r="M107" s="53" t="s">
        <v>89</v>
      </c>
      <c r="N107" s="53" t="s">
        <v>52</v>
      </c>
      <c r="O107" s="53" t="s">
        <v>87</v>
      </c>
      <c r="P107" s="53">
        <v>941.7</v>
      </c>
      <c r="Q107" s="53" t="s">
        <v>120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8.6999999999999993</v>
      </c>
      <c r="Y107" s="53">
        <v>9.3000000000000007</v>
      </c>
      <c r="Z107" s="53">
        <v>25.6</v>
      </c>
      <c r="AA107" s="53" t="s">
        <v>172</v>
      </c>
      <c r="AB107" s="53">
        <v>1097</v>
      </c>
      <c r="AC107" s="53">
        <v>1096.3</v>
      </c>
      <c r="AD107" s="53">
        <v>1097.5999999999999</v>
      </c>
      <c r="AE107" s="55">
        <v>1010.2</v>
      </c>
    </row>
    <row r="108" spans="1:31">
      <c r="A108" s="56" t="s">
        <v>1115</v>
      </c>
      <c r="B108" s="80">
        <v>28.9</v>
      </c>
      <c r="C108" s="57">
        <v>28.3</v>
      </c>
      <c r="D108" s="57">
        <v>29.7</v>
      </c>
      <c r="E108" s="57">
        <v>32.6</v>
      </c>
      <c r="F108" s="57">
        <v>23.1</v>
      </c>
      <c r="G108" s="57" t="s">
        <v>93</v>
      </c>
      <c r="H108" s="57" t="s">
        <v>91</v>
      </c>
      <c r="I108" s="57" t="s">
        <v>67</v>
      </c>
      <c r="J108" s="57">
        <v>32.799999999999997</v>
      </c>
      <c r="K108" s="57">
        <v>32.700000000000003</v>
      </c>
      <c r="L108" s="57">
        <v>33</v>
      </c>
      <c r="M108" s="57" t="s">
        <v>46</v>
      </c>
      <c r="N108" s="57" t="s">
        <v>87</v>
      </c>
      <c r="O108" s="57" t="s">
        <v>46</v>
      </c>
      <c r="P108" s="57">
        <v>747.8</v>
      </c>
      <c r="Q108" s="57" t="s">
        <v>38</v>
      </c>
      <c r="R108" s="57">
        <v>0</v>
      </c>
      <c r="S108" s="57">
        <v>0</v>
      </c>
      <c r="T108" s="57">
        <v>0</v>
      </c>
      <c r="U108" s="57">
        <v>0</v>
      </c>
      <c r="V108" s="57">
        <v>0</v>
      </c>
      <c r="W108" s="57">
        <v>0</v>
      </c>
      <c r="X108" s="57">
        <v>8.6999999999999993</v>
      </c>
      <c r="Y108" s="57">
        <v>9</v>
      </c>
      <c r="Z108" s="57">
        <v>25.6</v>
      </c>
      <c r="AA108" s="57" t="s">
        <v>41</v>
      </c>
      <c r="AB108" s="57">
        <v>1095.8</v>
      </c>
      <c r="AC108" s="57">
        <v>1095.3</v>
      </c>
      <c r="AD108" s="57">
        <v>1096.5</v>
      </c>
      <c r="AE108" s="58">
        <v>1009</v>
      </c>
    </row>
    <row r="109" spans="1:31">
      <c r="A109" s="51" t="s">
        <v>1116</v>
      </c>
      <c r="B109" s="81">
        <v>28.7</v>
      </c>
      <c r="C109" s="53">
        <v>28.2</v>
      </c>
      <c r="D109" s="53">
        <v>29.2</v>
      </c>
      <c r="E109" s="53">
        <v>32.299999999999997</v>
      </c>
      <c r="F109" s="53">
        <v>22.9</v>
      </c>
      <c r="G109" s="53" t="s">
        <v>93</v>
      </c>
      <c r="H109" s="53" t="s">
        <v>35</v>
      </c>
      <c r="I109" s="53" t="s">
        <v>68</v>
      </c>
      <c r="J109" s="53">
        <v>33.1</v>
      </c>
      <c r="K109" s="53">
        <v>32.799999999999997</v>
      </c>
      <c r="L109" s="53">
        <v>33.200000000000003</v>
      </c>
      <c r="M109" s="53" t="s">
        <v>46</v>
      </c>
      <c r="N109" s="53" t="s">
        <v>87</v>
      </c>
      <c r="O109" s="53" t="s">
        <v>46</v>
      </c>
      <c r="P109" s="53">
        <v>173.8</v>
      </c>
      <c r="Q109" s="53" t="s">
        <v>44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8.6999999999999993</v>
      </c>
      <c r="Y109" s="53">
        <v>3.7</v>
      </c>
      <c r="Z109" s="53">
        <v>23.8</v>
      </c>
      <c r="AA109" s="53" t="s">
        <v>1000</v>
      </c>
      <c r="AB109" s="53">
        <v>1095.9000000000001</v>
      </c>
      <c r="AC109" s="53">
        <v>1095.3</v>
      </c>
      <c r="AD109" s="53">
        <v>1097</v>
      </c>
      <c r="AE109" s="55">
        <v>1009.1</v>
      </c>
    </row>
    <row r="110" spans="1:31">
      <c r="A110" s="56" t="s">
        <v>1117</v>
      </c>
      <c r="B110" s="80">
        <v>27.6</v>
      </c>
      <c r="C110" s="57">
        <v>27.1</v>
      </c>
      <c r="D110" s="57">
        <v>28.2</v>
      </c>
      <c r="E110" s="57">
        <v>30.7</v>
      </c>
      <c r="F110" s="57">
        <v>23</v>
      </c>
      <c r="G110" s="57" t="s">
        <v>34</v>
      </c>
      <c r="H110" s="57" t="s">
        <v>62</v>
      </c>
      <c r="I110" s="57" t="s">
        <v>82</v>
      </c>
      <c r="J110" s="57">
        <v>33.200000000000003</v>
      </c>
      <c r="K110" s="57">
        <v>33.200000000000003</v>
      </c>
      <c r="L110" s="57">
        <v>33.299999999999997</v>
      </c>
      <c r="M110" s="57" t="s">
        <v>87</v>
      </c>
      <c r="N110" s="57" t="s">
        <v>87</v>
      </c>
      <c r="O110" s="57" t="s">
        <v>87</v>
      </c>
      <c r="P110" s="57">
        <v>0</v>
      </c>
      <c r="Q110" s="57" t="s">
        <v>47</v>
      </c>
      <c r="R110" s="57">
        <v>0</v>
      </c>
      <c r="S110" s="57">
        <v>0</v>
      </c>
      <c r="T110" s="57">
        <v>0</v>
      </c>
      <c r="U110" s="57">
        <v>0</v>
      </c>
      <c r="V110" s="57">
        <v>0</v>
      </c>
      <c r="W110" s="57">
        <v>0</v>
      </c>
      <c r="X110" s="57">
        <v>8.6999999999999993</v>
      </c>
      <c r="Y110" s="57">
        <v>6.5</v>
      </c>
      <c r="Z110" s="57">
        <v>25.6</v>
      </c>
      <c r="AA110" s="57" t="s">
        <v>1118</v>
      </c>
      <c r="AB110" s="57">
        <v>1097.0999999999999</v>
      </c>
      <c r="AC110" s="57">
        <v>1096.4000000000001</v>
      </c>
      <c r="AD110" s="57">
        <v>1097.7</v>
      </c>
      <c r="AE110" s="58">
        <v>1010.3</v>
      </c>
    </row>
    <row r="111" spans="1:31">
      <c r="A111" s="51" t="s">
        <v>1119</v>
      </c>
      <c r="B111" s="81">
        <v>27</v>
      </c>
      <c r="C111" s="53">
        <v>26.6</v>
      </c>
      <c r="D111" s="53">
        <v>27.2</v>
      </c>
      <c r="E111" s="53">
        <v>29.2</v>
      </c>
      <c r="F111" s="53">
        <v>22.3</v>
      </c>
      <c r="G111" s="53" t="s">
        <v>34</v>
      </c>
      <c r="H111" s="53" t="s">
        <v>86</v>
      </c>
      <c r="I111" s="53" t="s">
        <v>138</v>
      </c>
      <c r="J111" s="53">
        <v>33.1</v>
      </c>
      <c r="K111" s="53">
        <v>32.9</v>
      </c>
      <c r="L111" s="53">
        <v>33.200000000000003</v>
      </c>
      <c r="M111" s="53" t="s">
        <v>87</v>
      </c>
      <c r="N111" s="53" t="s">
        <v>87</v>
      </c>
      <c r="O111" s="53" t="s">
        <v>87</v>
      </c>
      <c r="P111" s="53">
        <v>0</v>
      </c>
      <c r="Q111" s="53" t="s">
        <v>47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8.6999999999999993</v>
      </c>
      <c r="Y111" s="53">
        <v>7</v>
      </c>
      <c r="Z111" s="53">
        <v>22</v>
      </c>
      <c r="AA111" s="53" t="s">
        <v>761</v>
      </c>
      <c r="AB111" s="53">
        <v>1096.9000000000001</v>
      </c>
      <c r="AC111" s="53">
        <v>1096.5</v>
      </c>
      <c r="AD111" s="53">
        <v>1097.5999999999999</v>
      </c>
      <c r="AE111" s="55">
        <v>1010.1</v>
      </c>
    </row>
    <row r="112" spans="1:31">
      <c r="A112" s="56" t="s">
        <v>1120</v>
      </c>
      <c r="B112" s="80">
        <v>27.4</v>
      </c>
      <c r="C112" s="57">
        <v>26.6</v>
      </c>
      <c r="D112" s="57">
        <v>28.9</v>
      </c>
      <c r="E112" s="57">
        <v>29.7</v>
      </c>
      <c r="F112" s="57">
        <v>22</v>
      </c>
      <c r="G112" s="57" t="s">
        <v>86</v>
      </c>
      <c r="H112" s="57" t="s">
        <v>32</v>
      </c>
      <c r="I112" s="57" t="s">
        <v>34</v>
      </c>
      <c r="J112" s="57">
        <v>32.700000000000003</v>
      </c>
      <c r="K112" s="57">
        <v>32.5</v>
      </c>
      <c r="L112" s="57">
        <v>32.9</v>
      </c>
      <c r="M112" s="57" t="s">
        <v>87</v>
      </c>
      <c r="N112" s="57" t="s">
        <v>87</v>
      </c>
      <c r="O112" s="57" t="s">
        <v>87</v>
      </c>
      <c r="P112" s="57">
        <v>684.1</v>
      </c>
      <c r="Q112" s="57" t="s">
        <v>88</v>
      </c>
      <c r="R112" s="57">
        <v>0</v>
      </c>
      <c r="S112" s="57">
        <v>0</v>
      </c>
      <c r="T112" s="57">
        <v>0</v>
      </c>
      <c r="U112" s="57">
        <v>0</v>
      </c>
      <c r="V112" s="57">
        <v>0</v>
      </c>
      <c r="W112" s="57">
        <v>0</v>
      </c>
      <c r="X112" s="57">
        <v>8.6999999999999993</v>
      </c>
      <c r="Y112" s="57">
        <v>6.2</v>
      </c>
      <c r="Z112" s="57">
        <v>27.7</v>
      </c>
      <c r="AA112" s="57" t="s">
        <v>243</v>
      </c>
      <c r="AB112" s="57">
        <v>1097.7</v>
      </c>
      <c r="AC112" s="57">
        <v>1096.9000000000001</v>
      </c>
      <c r="AD112" s="57">
        <v>1098.4000000000001</v>
      </c>
      <c r="AE112" s="58">
        <v>1010.9</v>
      </c>
    </row>
    <row r="113" spans="1:31">
      <c r="A113" s="51" t="s">
        <v>1121</v>
      </c>
      <c r="B113" s="81">
        <v>28.5</v>
      </c>
      <c r="C113" s="53">
        <v>27.6</v>
      </c>
      <c r="D113" s="53">
        <v>29.6</v>
      </c>
      <c r="E113" s="53">
        <v>31.3</v>
      </c>
      <c r="F113" s="53">
        <v>21.8</v>
      </c>
      <c r="G113" s="53" t="s">
        <v>91</v>
      </c>
      <c r="H113" s="53" t="s">
        <v>42</v>
      </c>
      <c r="I113" s="53" t="s">
        <v>62</v>
      </c>
      <c r="J113" s="53">
        <v>32</v>
      </c>
      <c r="K113" s="53">
        <v>31.5</v>
      </c>
      <c r="L113" s="53">
        <v>32.6</v>
      </c>
      <c r="M113" s="53" t="s">
        <v>46</v>
      </c>
      <c r="N113" s="53" t="s">
        <v>89</v>
      </c>
      <c r="O113" s="53" t="s">
        <v>45</v>
      </c>
      <c r="P113" s="53">
        <v>928.3</v>
      </c>
      <c r="Q113" s="53" t="s">
        <v>120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8.6999999999999993</v>
      </c>
      <c r="Y113" s="53">
        <v>5.5</v>
      </c>
      <c r="Z113" s="53">
        <v>18.399999999999999</v>
      </c>
      <c r="AA113" s="53" t="s">
        <v>46</v>
      </c>
      <c r="AB113" s="53">
        <v>1098.3</v>
      </c>
      <c r="AC113" s="53">
        <v>1097.8</v>
      </c>
      <c r="AD113" s="53">
        <v>1098.5999999999999</v>
      </c>
      <c r="AE113" s="55">
        <v>1011.5</v>
      </c>
    </row>
    <row r="114" spans="1:31">
      <c r="A114" s="56" t="s">
        <v>1122</v>
      </c>
      <c r="B114" s="80">
        <v>29.1</v>
      </c>
      <c r="C114" s="57">
        <v>28.2</v>
      </c>
      <c r="D114" s="57">
        <v>30.1</v>
      </c>
      <c r="E114" s="57">
        <v>32.4</v>
      </c>
      <c r="F114" s="57">
        <v>22.3</v>
      </c>
      <c r="G114" s="57" t="s">
        <v>91</v>
      </c>
      <c r="H114" s="57" t="s">
        <v>60</v>
      </c>
      <c r="I114" s="57" t="s">
        <v>86</v>
      </c>
      <c r="J114" s="57">
        <v>31.5</v>
      </c>
      <c r="K114" s="57">
        <v>31.3</v>
      </c>
      <c r="L114" s="57">
        <v>31.9</v>
      </c>
      <c r="M114" s="57" t="s">
        <v>43</v>
      </c>
      <c r="N114" s="57" t="s">
        <v>33</v>
      </c>
      <c r="O114" s="57" t="s">
        <v>31</v>
      </c>
      <c r="P114" s="57">
        <v>743.6</v>
      </c>
      <c r="Q114" s="57" t="s">
        <v>38</v>
      </c>
      <c r="R114" s="57">
        <v>0</v>
      </c>
      <c r="S114" s="57">
        <v>0</v>
      </c>
      <c r="T114" s="57">
        <v>0</v>
      </c>
      <c r="U114" s="57">
        <v>0</v>
      </c>
      <c r="V114" s="57">
        <v>0</v>
      </c>
      <c r="W114" s="57">
        <v>0</v>
      </c>
      <c r="X114" s="57">
        <v>8.6999999999999993</v>
      </c>
      <c r="Y114" s="57">
        <v>13.2</v>
      </c>
      <c r="Z114" s="57">
        <v>38.5</v>
      </c>
      <c r="AA114" s="57" t="s">
        <v>662</v>
      </c>
      <c r="AB114" s="57">
        <v>1097.0999999999999</v>
      </c>
      <c r="AC114" s="57">
        <v>1096.3</v>
      </c>
      <c r="AD114" s="57">
        <v>1098.2</v>
      </c>
      <c r="AE114" s="58">
        <v>1010.3</v>
      </c>
    </row>
    <row r="115" spans="1:31">
      <c r="A115" s="51" t="s">
        <v>1123</v>
      </c>
      <c r="B115" s="81">
        <v>27.9</v>
      </c>
      <c r="C115" s="53">
        <v>27.1</v>
      </c>
      <c r="D115" s="53">
        <v>29.2</v>
      </c>
      <c r="E115" s="53">
        <v>30.5</v>
      </c>
      <c r="F115" s="53">
        <v>22.1</v>
      </c>
      <c r="G115" s="53" t="s">
        <v>93</v>
      </c>
      <c r="H115" s="53" t="s">
        <v>33</v>
      </c>
      <c r="I115" s="53" t="s">
        <v>65</v>
      </c>
      <c r="J115" s="53">
        <v>32</v>
      </c>
      <c r="K115" s="53">
        <v>31.8</v>
      </c>
      <c r="L115" s="53">
        <v>32.200000000000003</v>
      </c>
      <c r="M115" s="53" t="s">
        <v>33</v>
      </c>
      <c r="N115" s="53" t="s">
        <v>87</v>
      </c>
      <c r="O115" s="53" t="s">
        <v>43</v>
      </c>
      <c r="P115" s="53">
        <v>156.9</v>
      </c>
      <c r="Q115" s="53" t="s">
        <v>44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8.6999999999999993</v>
      </c>
      <c r="Y115" s="53">
        <v>9.8000000000000007</v>
      </c>
      <c r="Z115" s="53">
        <v>43.9</v>
      </c>
      <c r="AA115" s="53" t="s">
        <v>75</v>
      </c>
      <c r="AB115" s="53">
        <v>1096.7</v>
      </c>
      <c r="AC115" s="53">
        <v>1096</v>
      </c>
      <c r="AD115" s="53">
        <v>1097.9000000000001</v>
      </c>
      <c r="AE115" s="55">
        <v>1009.9</v>
      </c>
    </row>
    <row r="116" spans="1:31">
      <c r="A116" s="56" t="s">
        <v>1124</v>
      </c>
      <c r="B116" s="80">
        <v>27.1</v>
      </c>
      <c r="C116" s="57">
        <v>26.6</v>
      </c>
      <c r="D116" s="57">
        <v>27.5</v>
      </c>
      <c r="E116" s="57">
        <v>29.7</v>
      </c>
      <c r="F116" s="57">
        <v>23.1</v>
      </c>
      <c r="G116" s="57" t="s">
        <v>82</v>
      </c>
      <c r="H116" s="57" t="s">
        <v>68</v>
      </c>
      <c r="I116" s="57" t="s">
        <v>65</v>
      </c>
      <c r="J116" s="57">
        <v>32.200000000000003</v>
      </c>
      <c r="K116" s="57">
        <v>32</v>
      </c>
      <c r="L116" s="57">
        <v>32.299999999999997</v>
      </c>
      <c r="M116" s="57" t="s">
        <v>45</v>
      </c>
      <c r="N116" s="57" t="s">
        <v>45</v>
      </c>
      <c r="O116" s="57" t="s">
        <v>43</v>
      </c>
      <c r="P116" s="57">
        <v>0</v>
      </c>
      <c r="Q116" s="57" t="s">
        <v>47</v>
      </c>
      <c r="R116" s="57">
        <v>0</v>
      </c>
      <c r="S116" s="57">
        <v>0</v>
      </c>
      <c r="T116" s="57">
        <v>0</v>
      </c>
      <c r="U116" s="57">
        <v>0</v>
      </c>
      <c r="V116" s="57">
        <v>0</v>
      </c>
      <c r="W116" s="57">
        <v>0</v>
      </c>
      <c r="X116" s="57">
        <v>8.6999999999999993</v>
      </c>
      <c r="Y116" s="57">
        <v>3.9</v>
      </c>
      <c r="Z116" s="57">
        <v>14.8</v>
      </c>
      <c r="AA116" s="57" t="s">
        <v>643</v>
      </c>
      <c r="AB116" s="57">
        <v>1098.3</v>
      </c>
      <c r="AC116" s="57">
        <v>1097.7</v>
      </c>
      <c r="AD116" s="57">
        <v>1098.9000000000001</v>
      </c>
      <c r="AE116" s="58">
        <v>1011.5</v>
      </c>
    </row>
    <row r="117" spans="1:31">
      <c r="A117" s="51" t="s">
        <v>1125</v>
      </c>
      <c r="B117" s="81">
        <v>26.5</v>
      </c>
      <c r="C117" s="53">
        <v>26.2</v>
      </c>
      <c r="D117" s="53">
        <v>26.7</v>
      </c>
      <c r="E117" s="53">
        <v>26.6</v>
      </c>
      <c r="F117" s="53">
        <v>22.4</v>
      </c>
      <c r="G117" s="53" t="s">
        <v>63</v>
      </c>
      <c r="H117" s="53" t="s">
        <v>34</v>
      </c>
      <c r="I117" s="53" t="s">
        <v>65</v>
      </c>
      <c r="J117" s="53">
        <v>32.200000000000003</v>
      </c>
      <c r="K117" s="53">
        <v>32</v>
      </c>
      <c r="L117" s="53">
        <v>32.299999999999997</v>
      </c>
      <c r="M117" s="53" t="s">
        <v>45</v>
      </c>
      <c r="N117" s="53" t="s">
        <v>33</v>
      </c>
      <c r="O117" s="53" t="s">
        <v>45</v>
      </c>
      <c r="P117" s="53">
        <v>0</v>
      </c>
      <c r="Q117" s="53" t="s">
        <v>47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8.6999999999999993</v>
      </c>
      <c r="Y117" s="53">
        <v>4.5</v>
      </c>
      <c r="Z117" s="53">
        <v>20.2</v>
      </c>
      <c r="AA117" s="53" t="s">
        <v>438</v>
      </c>
      <c r="AB117" s="53">
        <v>1097.5</v>
      </c>
      <c r="AC117" s="53">
        <v>1096.9000000000001</v>
      </c>
      <c r="AD117" s="53">
        <v>1098.3</v>
      </c>
      <c r="AE117" s="55">
        <v>1010.7</v>
      </c>
    </row>
    <row r="118" spans="1:31">
      <c r="A118" s="56" t="s">
        <v>1126</v>
      </c>
      <c r="B118" s="80">
        <v>26.9</v>
      </c>
      <c r="C118" s="57">
        <v>25.7</v>
      </c>
      <c r="D118" s="57">
        <v>28.3</v>
      </c>
      <c r="E118" s="57">
        <v>28.4</v>
      </c>
      <c r="F118" s="57">
        <v>22.5</v>
      </c>
      <c r="G118" s="57" t="s">
        <v>68</v>
      </c>
      <c r="H118" s="57" t="s">
        <v>109</v>
      </c>
      <c r="I118" s="57" t="s">
        <v>80</v>
      </c>
      <c r="J118" s="57">
        <v>31.9</v>
      </c>
      <c r="K118" s="57">
        <v>31.8</v>
      </c>
      <c r="L118" s="57">
        <v>32</v>
      </c>
      <c r="M118" s="57" t="s">
        <v>33</v>
      </c>
      <c r="N118" s="57" t="s">
        <v>33</v>
      </c>
      <c r="O118" s="57" t="s">
        <v>45</v>
      </c>
      <c r="P118" s="57">
        <v>714</v>
      </c>
      <c r="Q118" s="57" t="s">
        <v>88</v>
      </c>
      <c r="R118" s="57">
        <v>0</v>
      </c>
      <c r="S118" s="57">
        <v>0</v>
      </c>
      <c r="T118" s="57">
        <v>0</v>
      </c>
      <c r="U118" s="57">
        <v>0</v>
      </c>
      <c r="V118" s="57">
        <v>0</v>
      </c>
      <c r="W118" s="57">
        <v>0</v>
      </c>
      <c r="X118" s="57">
        <v>8.6999999999999993</v>
      </c>
      <c r="Y118" s="57">
        <v>4.3</v>
      </c>
      <c r="Z118" s="57">
        <v>18.399999999999999</v>
      </c>
      <c r="AA118" s="57" t="s">
        <v>254</v>
      </c>
      <c r="AB118" s="57">
        <v>1098.5999999999999</v>
      </c>
      <c r="AC118" s="57">
        <v>1097.3</v>
      </c>
      <c r="AD118" s="57">
        <v>1100</v>
      </c>
      <c r="AE118" s="58">
        <v>1011.9</v>
      </c>
    </row>
    <row r="119" spans="1:31">
      <c r="A119" s="51" t="s">
        <v>1127</v>
      </c>
      <c r="B119" s="81">
        <v>28.8</v>
      </c>
      <c r="C119" s="53">
        <v>27.8</v>
      </c>
      <c r="D119" s="53">
        <v>29.8</v>
      </c>
      <c r="E119" s="53">
        <v>31.6</v>
      </c>
      <c r="F119" s="53">
        <v>21.7</v>
      </c>
      <c r="G119" s="53" t="s">
        <v>32</v>
      </c>
      <c r="H119" s="53" t="s">
        <v>31</v>
      </c>
      <c r="I119" s="53" t="s">
        <v>67</v>
      </c>
      <c r="J119" s="53">
        <v>31.7</v>
      </c>
      <c r="K119" s="53">
        <v>31.6</v>
      </c>
      <c r="L119" s="53">
        <v>31.8</v>
      </c>
      <c r="M119" s="53" t="s">
        <v>33</v>
      </c>
      <c r="N119" s="53" t="s">
        <v>46</v>
      </c>
      <c r="O119" s="53" t="s">
        <v>43</v>
      </c>
      <c r="P119" s="53">
        <v>927.1</v>
      </c>
      <c r="Q119" s="53" t="s">
        <v>120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8.6999999999999993</v>
      </c>
      <c r="Y119" s="53">
        <v>6.3</v>
      </c>
      <c r="Z119" s="53">
        <v>20.2</v>
      </c>
      <c r="AA119" s="53" t="s">
        <v>94</v>
      </c>
      <c r="AB119" s="53">
        <v>1099.7</v>
      </c>
      <c r="AC119" s="53">
        <v>1099.2</v>
      </c>
      <c r="AD119" s="53">
        <v>1100</v>
      </c>
      <c r="AE119" s="55">
        <v>1012.9</v>
      </c>
    </row>
    <row r="120" spans="1:31">
      <c r="A120" s="56" t="s">
        <v>1128</v>
      </c>
      <c r="B120" s="80">
        <v>28.1</v>
      </c>
      <c r="C120" s="57">
        <v>27.6</v>
      </c>
      <c r="D120" s="57">
        <v>28.8</v>
      </c>
      <c r="E120" s="57">
        <v>31.2</v>
      </c>
      <c r="F120" s="57">
        <v>22.7</v>
      </c>
      <c r="G120" s="57" t="s">
        <v>62</v>
      </c>
      <c r="H120" s="57" t="s">
        <v>41</v>
      </c>
      <c r="I120" s="57" t="s">
        <v>63</v>
      </c>
      <c r="J120" s="57">
        <v>31.6</v>
      </c>
      <c r="K120" s="57">
        <v>31.5</v>
      </c>
      <c r="L120" s="57">
        <v>31.7</v>
      </c>
      <c r="M120" s="57" t="s">
        <v>43</v>
      </c>
      <c r="N120" s="57" t="s">
        <v>45</v>
      </c>
      <c r="O120" s="57" t="s">
        <v>31</v>
      </c>
      <c r="P120" s="57">
        <v>746.1</v>
      </c>
      <c r="Q120" s="57" t="s">
        <v>38</v>
      </c>
      <c r="R120" s="57">
        <v>0</v>
      </c>
      <c r="S120" s="57">
        <v>0</v>
      </c>
      <c r="T120" s="57">
        <v>0</v>
      </c>
      <c r="U120" s="57">
        <v>0</v>
      </c>
      <c r="V120" s="57">
        <v>0</v>
      </c>
      <c r="W120" s="57">
        <v>0</v>
      </c>
      <c r="X120" s="57">
        <v>8.6999999999999993</v>
      </c>
      <c r="Y120" s="57">
        <v>6.1</v>
      </c>
      <c r="Z120" s="57">
        <v>22</v>
      </c>
      <c r="AA120" s="57" t="s">
        <v>138</v>
      </c>
      <c r="AB120" s="57">
        <v>1099.0999999999999</v>
      </c>
      <c r="AC120" s="57">
        <v>1098.5</v>
      </c>
      <c r="AD120" s="57">
        <v>1099.8</v>
      </c>
      <c r="AE120" s="58">
        <v>1012.3</v>
      </c>
    </row>
    <row r="121" spans="1:31">
      <c r="A121" s="51" t="s">
        <v>1129</v>
      </c>
      <c r="B121" s="81">
        <v>28.1</v>
      </c>
      <c r="C121" s="53">
        <v>27.5</v>
      </c>
      <c r="D121" s="53">
        <v>29.2</v>
      </c>
      <c r="E121" s="53">
        <v>30.6</v>
      </c>
      <c r="F121" s="53">
        <v>21.6</v>
      </c>
      <c r="G121" s="53" t="s">
        <v>59</v>
      </c>
      <c r="H121" s="53" t="s">
        <v>92</v>
      </c>
      <c r="I121" s="53" t="s">
        <v>67</v>
      </c>
      <c r="J121" s="53">
        <v>31.9</v>
      </c>
      <c r="K121" s="53">
        <v>31.6</v>
      </c>
      <c r="L121" s="53">
        <v>32.1</v>
      </c>
      <c r="M121" s="53" t="s">
        <v>45</v>
      </c>
      <c r="N121" s="53" t="s">
        <v>33</v>
      </c>
      <c r="O121" s="53" t="s">
        <v>31</v>
      </c>
      <c r="P121" s="53">
        <v>156.9</v>
      </c>
      <c r="Q121" s="53" t="s">
        <v>44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8.6999999999999993</v>
      </c>
      <c r="Y121" s="53">
        <v>5.3</v>
      </c>
      <c r="Z121" s="53">
        <v>34.9</v>
      </c>
      <c r="AA121" s="53" t="s">
        <v>418</v>
      </c>
      <c r="AB121" s="53">
        <v>1099.3</v>
      </c>
      <c r="AC121" s="53">
        <v>1098.5999999999999</v>
      </c>
      <c r="AD121" s="53">
        <v>1100</v>
      </c>
      <c r="AE121" s="55">
        <v>1012.5</v>
      </c>
    </row>
    <row r="122" spans="1:31">
      <c r="A122" s="56" t="s">
        <v>1130</v>
      </c>
      <c r="B122" s="80">
        <v>26.8</v>
      </c>
      <c r="C122" s="57">
        <v>26.5</v>
      </c>
      <c r="D122" s="57">
        <v>27.5</v>
      </c>
      <c r="E122" s="57">
        <v>28</v>
      </c>
      <c r="F122" s="57">
        <v>23.3</v>
      </c>
      <c r="G122" s="57" t="s">
        <v>65</v>
      </c>
      <c r="H122" s="57" t="s">
        <v>62</v>
      </c>
      <c r="I122" s="57" t="s">
        <v>114</v>
      </c>
      <c r="J122" s="57">
        <v>32.200000000000003</v>
      </c>
      <c r="K122" s="57">
        <v>32</v>
      </c>
      <c r="L122" s="57">
        <v>32.200000000000003</v>
      </c>
      <c r="M122" s="57" t="s">
        <v>45</v>
      </c>
      <c r="N122" s="57" t="s">
        <v>33</v>
      </c>
      <c r="O122" s="57" t="s">
        <v>43</v>
      </c>
      <c r="P122" s="57">
        <v>0</v>
      </c>
      <c r="Q122" s="57" t="s">
        <v>47</v>
      </c>
      <c r="R122" s="57">
        <v>0</v>
      </c>
      <c r="S122" s="57">
        <v>0</v>
      </c>
      <c r="T122" s="57">
        <v>0</v>
      </c>
      <c r="U122" s="57">
        <v>0</v>
      </c>
      <c r="V122" s="57">
        <v>0</v>
      </c>
      <c r="W122" s="57">
        <v>0</v>
      </c>
      <c r="X122" s="57">
        <v>8.6999999999999993</v>
      </c>
      <c r="Y122" s="57">
        <v>3.5</v>
      </c>
      <c r="Z122" s="57">
        <v>13</v>
      </c>
      <c r="AA122" s="57" t="s">
        <v>668</v>
      </c>
      <c r="AB122" s="57">
        <v>1100</v>
      </c>
      <c r="AC122" s="57">
        <v>1100</v>
      </c>
      <c r="AD122" s="57">
        <v>1100</v>
      </c>
      <c r="AE122" s="58">
        <v>1014</v>
      </c>
    </row>
    <row r="123" spans="1:31">
      <c r="A123" s="51" t="s">
        <v>1131</v>
      </c>
      <c r="B123" s="81">
        <v>26.1</v>
      </c>
      <c r="C123" s="53">
        <v>25.6</v>
      </c>
      <c r="D123" s="53">
        <v>26.5</v>
      </c>
      <c r="E123" s="53">
        <v>26.1</v>
      </c>
      <c r="F123" s="53">
        <v>23.3</v>
      </c>
      <c r="G123" s="53" t="s">
        <v>73</v>
      </c>
      <c r="H123" s="53" t="s">
        <v>65</v>
      </c>
      <c r="I123" s="53" t="s">
        <v>77</v>
      </c>
      <c r="J123" s="53">
        <v>32.200000000000003</v>
      </c>
      <c r="K123" s="53">
        <v>32</v>
      </c>
      <c r="L123" s="53">
        <v>32.200000000000003</v>
      </c>
      <c r="M123" s="53" t="s">
        <v>43</v>
      </c>
      <c r="N123" s="53" t="s">
        <v>43</v>
      </c>
      <c r="O123" s="53" t="s">
        <v>43</v>
      </c>
      <c r="P123" s="53">
        <v>0</v>
      </c>
      <c r="Q123" s="53" t="s">
        <v>47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8.6999999999999993</v>
      </c>
      <c r="Y123" s="53">
        <v>1.7</v>
      </c>
      <c r="Z123" s="53">
        <v>9.4</v>
      </c>
      <c r="AA123" s="53" t="s">
        <v>518</v>
      </c>
      <c r="AB123" s="53">
        <v>1099.9000000000001</v>
      </c>
      <c r="AC123" s="53">
        <v>1099.5</v>
      </c>
      <c r="AD123" s="53">
        <v>1100</v>
      </c>
      <c r="AE123" s="55">
        <v>1013.1</v>
      </c>
    </row>
    <row r="124" spans="1:31">
      <c r="A124" s="56" t="s">
        <v>1132</v>
      </c>
      <c r="B124" s="80">
        <v>27</v>
      </c>
      <c r="C124" s="57">
        <v>26</v>
      </c>
      <c r="D124" s="57">
        <v>28.5</v>
      </c>
      <c r="E124" s="57">
        <v>28.3</v>
      </c>
      <c r="F124" s="57">
        <v>22.3</v>
      </c>
      <c r="G124" s="57" t="s">
        <v>67</v>
      </c>
      <c r="H124" s="57" t="s">
        <v>41</v>
      </c>
      <c r="I124" s="57" t="s">
        <v>83</v>
      </c>
      <c r="J124" s="57">
        <v>31.9</v>
      </c>
      <c r="K124" s="57">
        <v>31.7</v>
      </c>
      <c r="L124" s="57">
        <v>32</v>
      </c>
      <c r="M124" s="57" t="s">
        <v>43</v>
      </c>
      <c r="N124" s="57" t="s">
        <v>45</v>
      </c>
      <c r="O124" s="57" t="s">
        <v>43</v>
      </c>
      <c r="P124" s="57">
        <v>637.20000000000005</v>
      </c>
      <c r="Q124" s="57" t="s">
        <v>88</v>
      </c>
      <c r="R124" s="57">
        <v>0</v>
      </c>
      <c r="S124" s="57">
        <v>0</v>
      </c>
      <c r="T124" s="57">
        <v>0</v>
      </c>
      <c r="U124" s="57">
        <v>0</v>
      </c>
      <c r="V124" s="57">
        <v>0</v>
      </c>
      <c r="W124" s="57">
        <v>0</v>
      </c>
      <c r="X124" s="57">
        <v>8.6999999999999993</v>
      </c>
      <c r="Y124" s="57">
        <v>5.3</v>
      </c>
      <c r="Z124" s="57">
        <v>23.8</v>
      </c>
      <c r="AA124" s="57" t="s">
        <v>337</v>
      </c>
      <c r="AB124" s="57">
        <v>1100</v>
      </c>
      <c r="AC124" s="57">
        <v>1099.8</v>
      </c>
      <c r="AD124" s="57">
        <v>1100</v>
      </c>
      <c r="AE124" s="58">
        <v>1014.1</v>
      </c>
    </row>
    <row r="125" spans="1:31">
      <c r="A125" s="51" t="s">
        <v>1133</v>
      </c>
      <c r="B125" s="81">
        <v>28.8</v>
      </c>
      <c r="C125" s="53">
        <v>28.1</v>
      </c>
      <c r="D125" s="53">
        <v>29.6</v>
      </c>
      <c r="E125" s="53">
        <v>32</v>
      </c>
      <c r="F125" s="53">
        <v>22.2</v>
      </c>
      <c r="G125" s="53" t="s">
        <v>59</v>
      </c>
      <c r="H125" s="53" t="s">
        <v>96</v>
      </c>
      <c r="I125" s="53" t="s">
        <v>37</v>
      </c>
      <c r="J125" s="53">
        <v>31.7</v>
      </c>
      <c r="K125" s="53">
        <v>31.6</v>
      </c>
      <c r="L125" s="53">
        <v>31.8</v>
      </c>
      <c r="M125" s="53" t="s">
        <v>45</v>
      </c>
      <c r="N125" s="53" t="s">
        <v>33</v>
      </c>
      <c r="O125" s="53" t="s">
        <v>43</v>
      </c>
      <c r="P125" s="53">
        <v>880.6</v>
      </c>
      <c r="Q125" s="53" t="s">
        <v>56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8.6999999999999993</v>
      </c>
      <c r="Y125" s="53">
        <v>7.5</v>
      </c>
      <c r="Z125" s="53">
        <v>29.5</v>
      </c>
      <c r="AA125" s="53" t="s">
        <v>668</v>
      </c>
      <c r="AB125" s="53">
        <v>1100</v>
      </c>
      <c r="AC125" s="53">
        <v>1100</v>
      </c>
      <c r="AD125" s="53">
        <v>1100</v>
      </c>
      <c r="AE125" s="55">
        <v>1015.4</v>
      </c>
    </row>
    <row r="126" spans="1:31">
      <c r="A126" s="56" t="s">
        <v>1134</v>
      </c>
      <c r="B126" s="80">
        <v>28.8</v>
      </c>
      <c r="C126" s="57">
        <v>28.1</v>
      </c>
      <c r="D126" s="57">
        <v>29.3</v>
      </c>
      <c r="E126" s="57">
        <v>32.1</v>
      </c>
      <c r="F126" s="57">
        <v>22.7</v>
      </c>
      <c r="G126" s="57" t="s">
        <v>109</v>
      </c>
      <c r="H126" s="57" t="s">
        <v>35</v>
      </c>
      <c r="I126" s="57" t="s">
        <v>62</v>
      </c>
      <c r="J126" s="57">
        <v>31.6</v>
      </c>
      <c r="K126" s="57">
        <v>31.5</v>
      </c>
      <c r="L126" s="57">
        <v>31.7</v>
      </c>
      <c r="M126" s="57" t="s">
        <v>43</v>
      </c>
      <c r="N126" s="57" t="s">
        <v>43</v>
      </c>
      <c r="O126" s="57" t="s">
        <v>31</v>
      </c>
      <c r="P126" s="57">
        <v>740</v>
      </c>
      <c r="Q126" s="57" t="s">
        <v>38</v>
      </c>
      <c r="R126" s="57">
        <v>0</v>
      </c>
      <c r="S126" s="57">
        <v>0</v>
      </c>
      <c r="T126" s="57">
        <v>0</v>
      </c>
      <c r="U126" s="57">
        <v>0</v>
      </c>
      <c r="V126" s="57">
        <v>0</v>
      </c>
      <c r="W126" s="57">
        <v>0</v>
      </c>
      <c r="X126" s="57">
        <v>8.6999999999999993</v>
      </c>
      <c r="Y126" s="57">
        <v>5.6</v>
      </c>
      <c r="Z126" s="57">
        <v>18.399999999999999</v>
      </c>
      <c r="AA126" s="57" t="s">
        <v>62</v>
      </c>
      <c r="AB126" s="57">
        <v>1100</v>
      </c>
      <c r="AC126" s="57">
        <v>1100</v>
      </c>
      <c r="AD126" s="57">
        <v>1100</v>
      </c>
      <c r="AE126" s="58">
        <v>1014.9</v>
      </c>
    </row>
    <row r="127" spans="1:31">
      <c r="A127" s="51" t="s">
        <v>1135</v>
      </c>
      <c r="B127" s="81">
        <v>27.8</v>
      </c>
      <c r="C127" s="53">
        <v>27.3</v>
      </c>
      <c r="D127" s="53">
        <v>28.7</v>
      </c>
      <c r="E127" s="53">
        <v>30.5</v>
      </c>
      <c r="F127" s="53">
        <v>22.2</v>
      </c>
      <c r="G127" s="53" t="s">
        <v>86</v>
      </c>
      <c r="H127" s="53" t="s">
        <v>91</v>
      </c>
      <c r="I127" s="53" t="s">
        <v>34</v>
      </c>
      <c r="J127" s="53">
        <v>31.8</v>
      </c>
      <c r="K127" s="53">
        <v>31.7</v>
      </c>
      <c r="L127" s="53">
        <v>32</v>
      </c>
      <c r="M127" s="53" t="s">
        <v>45</v>
      </c>
      <c r="N127" s="53" t="s">
        <v>45</v>
      </c>
      <c r="O127" s="53" t="s">
        <v>43</v>
      </c>
      <c r="P127" s="53">
        <v>163.9</v>
      </c>
      <c r="Q127" s="53" t="s">
        <v>44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8.6999999999999993</v>
      </c>
      <c r="Y127" s="53">
        <v>3.2</v>
      </c>
      <c r="Z127" s="53">
        <v>16.600000000000001</v>
      </c>
      <c r="AA127" s="53" t="s">
        <v>55</v>
      </c>
      <c r="AB127" s="53">
        <v>1100</v>
      </c>
      <c r="AC127" s="53">
        <v>1100</v>
      </c>
      <c r="AD127" s="53">
        <v>1100</v>
      </c>
      <c r="AE127" s="55">
        <v>1015.2</v>
      </c>
    </row>
    <row r="128" spans="1:31">
      <c r="A128" s="56" t="s">
        <v>1136</v>
      </c>
      <c r="B128" s="80">
        <v>27.4</v>
      </c>
      <c r="C128" s="57">
        <v>26.8</v>
      </c>
      <c r="D128" s="57">
        <v>28</v>
      </c>
      <c r="E128" s="57">
        <v>29.6</v>
      </c>
      <c r="F128" s="57">
        <v>21.8</v>
      </c>
      <c r="G128" s="57" t="s">
        <v>86</v>
      </c>
      <c r="H128" s="57" t="s">
        <v>92</v>
      </c>
      <c r="I128" s="57" t="s">
        <v>68</v>
      </c>
      <c r="J128" s="57">
        <v>32.1</v>
      </c>
      <c r="K128" s="57">
        <v>32</v>
      </c>
      <c r="L128" s="57">
        <v>32.200000000000003</v>
      </c>
      <c r="M128" s="57" t="s">
        <v>45</v>
      </c>
      <c r="N128" s="57" t="s">
        <v>33</v>
      </c>
      <c r="O128" s="57" t="s">
        <v>45</v>
      </c>
      <c r="P128" s="57">
        <v>0</v>
      </c>
      <c r="Q128" s="57" t="s">
        <v>47</v>
      </c>
      <c r="R128" s="57">
        <v>0</v>
      </c>
      <c r="S128" s="57">
        <v>0</v>
      </c>
      <c r="T128" s="57">
        <v>0</v>
      </c>
      <c r="U128" s="57">
        <v>0</v>
      </c>
      <c r="V128" s="57">
        <v>0</v>
      </c>
      <c r="W128" s="57">
        <v>0</v>
      </c>
      <c r="X128" s="57">
        <v>8.6999999999999993</v>
      </c>
      <c r="Y128" s="57">
        <v>2.5</v>
      </c>
      <c r="Z128" s="57">
        <v>14.8</v>
      </c>
      <c r="AA128" s="57" t="s">
        <v>1137</v>
      </c>
      <c r="AB128" s="57">
        <v>1100</v>
      </c>
      <c r="AC128" s="57">
        <v>1100</v>
      </c>
      <c r="AD128" s="57">
        <v>1100</v>
      </c>
      <c r="AE128" s="58">
        <v>1015.9</v>
      </c>
    </row>
    <row r="129" spans="1:31">
      <c r="A129" s="51" t="s">
        <v>1138</v>
      </c>
      <c r="B129" s="81">
        <v>26.1</v>
      </c>
      <c r="C129" s="53">
        <v>25.4</v>
      </c>
      <c r="D129" s="53">
        <v>26.8</v>
      </c>
      <c r="E129" s="53">
        <v>26.5</v>
      </c>
      <c r="F129" s="53">
        <v>21.9</v>
      </c>
      <c r="G129" s="53" t="s">
        <v>63</v>
      </c>
      <c r="H129" s="53" t="s">
        <v>67</v>
      </c>
      <c r="I129" s="53" t="s">
        <v>65</v>
      </c>
      <c r="J129" s="53">
        <v>32.1</v>
      </c>
      <c r="K129" s="53">
        <v>31.9</v>
      </c>
      <c r="L129" s="53">
        <v>32.200000000000003</v>
      </c>
      <c r="M129" s="53" t="s">
        <v>45</v>
      </c>
      <c r="N129" s="53" t="s">
        <v>33</v>
      </c>
      <c r="O129" s="53" t="s">
        <v>45</v>
      </c>
      <c r="P129" s="53">
        <v>0</v>
      </c>
      <c r="Q129" s="53" t="s">
        <v>47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8.6999999999999993</v>
      </c>
      <c r="Y129" s="53">
        <v>3</v>
      </c>
      <c r="Z129" s="53">
        <v>13</v>
      </c>
      <c r="AA129" s="53" t="s">
        <v>250</v>
      </c>
      <c r="AB129" s="53">
        <v>1100</v>
      </c>
      <c r="AC129" s="53">
        <v>1100</v>
      </c>
      <c r="AD129" s="53">
        <v>1100</v>
      </c>
      <c r="AE129" s="55">
        <v>1015</v>
      </c>
    </row>
    <row r="130" spans="1:31">
      <c r="A130" s="56" t="s">
        <v>1139</v>
      </c>
      <c r="B130" s="80">
        <v>26.9</v>
      </c>
      <c r="C130" s="57">
        <v>25.3</v>
      </c>
      <c r="D130" s="57">
        <v>28.8</v>
      </c>
      <c r="E130" s="57">
        <v>28.3</v>
      </c>
      <c r="F130" s="57">
        <v>21</v>
      </c>
      <c r="G130" s="57" t="s">
        <v>109</v>
      </c>
      <c r="H130" s="57" t="s">
        <v>41</v>
      </c>
      <c r="I130" s="57" t="s">
        <v>34</v>
      </c>
      <c r="J130" s="57">
        <v>31.7</v>
      </c>
      <c r="K130" s="57">
        <v>31.5</v>
      </c>
      <c r="L130" s="57">
        <v>31.9</v>
      </c>
      <c r="M130" s="57" t="s">
        <v>33</v>
      </c>
      <c r="N130" s="57" t="s">
        <v>33</v>
      </c>
      <c r="O130" s="57" t="s">
        <v>33</v>
      </c>
      <c r="P130" s="57">
        <v>658.9</v>
      </c>
      <c r="Q130" s="57" t="s">
        <v>88</v>
      </c>
      <c r="R130" s="57">
        <v>0</v>
      </c>
      <c r="S130" s="57">
        <v>0</v>
      </c>
      <c r="T130" s="57">
        <v>0</v>
      </c>
      <c r="U130" s="57">
        <v>0</v>
      </c>
      <c r="V130" s="57">
        <v>0</v>
      </c>
      <c r="W130" s="57">
        <v>0</v>
      </c>
      <c r="X130" s="57">
        <v>8.6999999999999993</v>
      </c>
      <c r="Y130" s="57">
        <v>6.2</v>
      </c>
      <c r="Z130" s="57">
        <v>27.7</v>
      </c>
      <c r="AA130" s="57" t="s">
        <v>252</v>
      </c>
      <c r="AB130" s="57">
        <v>1100</v>
      </c>
      <c r="AC130" s="57">
        <v>1100</v>
      </c>
      <c r="AD130" s="57">
        <v>1100</v>
      </c>
      <c r="AE130" s="58">
        <v>1015.6</v>
      </c>
    </row>
    <row r="131" spans="1:31">
      <c r="A131" s="51" t="s">
        <v>1140</v>
      </c>
      <c r="B131" s="81">
        <v>28.9</v>
      </c>
      <c r="C131" s="53">
        <v>28.3</v>
      </c>
      <c r="D131" s="53">
        <v>30</v>
      </c>
      <c r="E131" s="53">
        <v>31.5</v>
      </c>
      <c r="F131" s="53">
        <v>21.4</v>
      </c>
      <c r="G131" s="53" t="s">
        <v>92</v>
      </c>
      <c r="H131" s="53" t="s">
        <v>31</v>
      </c>
      <c r="I131" s="53" t="s">
        <v>128</v>
      </c>
      <c r="J131" s="53">
        <v>31.5</v>
      </c>
      <c r="K131" s="53">
        <v>31.4</v>
      </c>
      <c r="L131" s="53">
        <v>31.6</v>
      </c>
      <c r="M131" s="53" t="s">
        <v>46</v>
      </c>
      <c r="N131" s="53" t="s">
        <v>46</v>
      </c>
      <c r="O131" s="53" t="s">
        <v>33</v>
      </c>
      <c r="P131" s="53">
        <v>929.1</v>
      </c>
      <c r="Q131" s="53" t="s">
        <v>120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8.6999999999999993</v>
      </c>
      <c r="Y131" s="53">
        <v>7.6</v>
      </c>
      <c r="Z131" s="53">
        <v>25.6</v>
      </c>
      <c r="AA131" s="53" t="s">
        <v>431</v>
      </c>
      <c r="AB131" s="53">
        <v>1100</v>
      </c>
      <c r="AC131" s="53">
        <v>1100</v>
      </c>
      <c r="AD131" s="53">
        <v>1100</v>
      </c>
      <c r="AE131" s="55">
        <v>1016.4</v>
      </c>
    </row>
    <row r="132" spans="1:31">
      <c r="A132" s="56" t="s">
        <v>1141</v>
      </c>
      <c r="B132" s="80">
        <v>29.6</v>
      </c>
      <c r="C132" s="57">
        <v>28.2</v>
      </c>
      <c r="D132" s="57">
        <v>31.2</v>
      </c>
      <c r="E132" s="57">
        <v>31.8</v>
      </c>
      <c r="F132" s="57">
        <v>20.6</v>
      </c>
      <c r="G132" s="57" t="s">
        <v>42</v>
      </c>
      <c r="H132" s="57" t="s">
        <v>107</v>
      </c>
      <c r="I132" s="57" t="s">
        <v>109</v>
      </c>
      <c r="J132" s="57">
        <v>31.4</v>
      </c>
      <c r="K132" s="57">
        <v>31.4</v>
      </c>
      <c r="L132" s="57">
        <v>31.5</v>
      </c>
      <c r="M132" s="57" t="s">
        <v>33</v>
      </c>
      <c r="N132" s="57" t="s">
        <v>51</v>
      </c>
      <c r="O132" s="57" t="s">
        <v>45</v>
      </c>
      <c r="P132" s="57">
        <v>739.2</v>
      </c>
      <c r="Q132" s="57" t="s">
        <v>38</v>
      </c>
      <c r="R132" s="57">
        <v>0</v>
      </c>
      <c r="S132" s="57">
        <v>0</v>
      </c>
      <c r="T132" s="57">
        <v>0</v>
      </c>
      <c r="U132" s="57">
        <v>0</v>
      </c>
      <c r="V132" s="57">
        <v>0</v>
      </c>
      <c r="W132" s="57">
        <v>0</v>
      </c>
      <c r="X132" s="57">
        <v>8.6999999999999993</v>
      </c>
      <c r="Y132" s="57">
        <v>7.7</v>
      </c>
      <c r="Z132" s="57">
        <v>22</v>
      </c>
      <c r="AA132" s="57" t="s">
        <v>530</v>
      </c>
      <c r="AB132" s="57">
        <v>1100</v>
      </c>
      <c r="AC132" s="57">
        <v>1100</v>
      </c>
      <c r="AD132" s="57">
        <v>1100</v>
      </c>
      <c r="AE132" s="58">
        <v>1015.3</v>
      </c>
    </row>
    <row r="133" spans="1:31">
      <c r="A133" s="51" t="s">
        <v>1142</v>
      </c>
      <c r="B133" s="81">
        <v>29.3</v>
      </c>
      <c r="C133" s="53">
        <v>28.7</v>
      </c>
      <c r="D133" s="53">
        <v>30.6</v>
      </c>
      <c r="E133" s="53">
        <v>31.3</v>
      </c>
      <c r="F133" s="53">
        <v>20.5</v>
      </c>
      <c r="G133" s="53" t="s">
        <v>42</v>
      </c>
      <c r="H133" s="53" t="s">
        <v>55</v>
      </c>
      <c r="I133" s="53" t="s">
        <v>35</v>
      </c>
      <c r="J133" s="53">
        <v>31.8</v>
      </c>
      <c r="K133" s="53">
        <v>31.5</v>
      </c>
      <c r="L133" s="53">
        <v>32.1</v>
      </c>
      <c r="M133" s="53" t="s">
        <v>51</v>
      </c>
      <c r="N133" s="53" t="s">
        <v>51</v>
      </c>
      <c r="O133" s="53" t="s">
        <v>87</v>
      </c>
      <c r="P133" s="53">
        <v>173</v>
      </c>
      <c r="Q133" s="53" t="s">
        <v>44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8.6999999999999993</v>
      </c>
      <c r="Y133" s="53">
        <v>5.9</v>
      </c>
      <c r="Z133" s="53">
        <v>25.6</v>
      </c>
      <c r="AA133" s="53" t="s">
        <v>926</v>
      </c>
      <c r="AB133" s="53">
        <v>1100</v>
      </c>
      <c r="AC133" s="53">
        <v>1100</v>
      </c>
      <c r="AD133" s="53">
        <v>1100</v>
      </c>
      <c r="AE133" s="55">
        <v>1015</v>
      </c>
    </row>
    <row r="134" spans="1:31">
      <c r="A134" s="56" t="s">
        <v>1143</v>
      </c>
      <c r="B134" s="80">
        <v>27.4</v>
      </c>
      <c r="C134" s="57">
        <v>25.9</v>
      </c>
      <c r="D134" s="57">
        <v>28.8</v>
      </c>
      <c r="E134" s="57">
        <v>29.4</v>
      </c>
      <c r="F134" s="57">
        <v>22</v>
      </c>
      <c r="G134" s="57" t="s">
        <v>62</v>
      </c>
      <c r="H134" s="57" t="s">
        <v>42</v>
      </c>
      <c r="I134" s="57" t="s">
        <v>68</v>
      </c>
      <c r="J134" s="57">
        <v>32.200000000000003</v>
      </c>
      <c r="K134" s="57">
        <v>32.1</v>
      </c>
      <c r="L134" s="57">
        <v>32.299999999999997</v>
      </c>
      <c r="M134" s="57" t="s">
        <v>46</v>
      </c>
      <c r="N134" s="57" t="s">
        <v>87</v>
      </c>
      <c r="O134" s="57" t="s">
        <v>46</v>
      </c>
      <c r="P134" s="57">
        <v>0</v>
      </c>
      <c r="Q134" s="57" t="s">
        <v>47</v>
      </c>
      <c r="R134" s="57">
        <v>0</v>
      </c>
      <c r="S134" s="57">
        <v>0</v>
      </c>
      <c r="T134" s="57">
        <v>0</v>
      </c>
      <c r="U134" s="57">
        <v>0</v>
      </c>
      <c r="V134" s="57">
        <v>0</v>
      </c>
      <c r="W134" s="57">
        <v>0</v>
      </c>
      <c r="X134" s="57">
        <v>8.6999999999999993</v>
      </c>
      <c r="Y134" s="57">
        <v>3.4</v>
      </c>
      <c r="Z134" s="57">
        <v>16.600000000000001</v>
      </c>
      <c r="AA134" s="57" t="s">
        <v>824</v>
      </c>
      <c r="AB134" s="57">
        <v>1100</v>
      </c>
      <c r="AC134" s="57">
        <v>1100</v>
      </c>
      <c r="AD134" s="57">
        <v>1100</v>
      </c>
      <c r="AE134" s="58">
        <v>1015.7</v>
      </c>
    </row>
    <row r="135" spans="1:31">
      <c r="A135" s="51" t="s">
        <v>1144</v>
      </c>
      <c r="B135" s="81">
        <v>25.4</v>
      </c>
      <c r="C135" s="53">
        <v>24.4</v>
      </c>
      <c r="D135" s="53">
        <v>26.4</v>
      </c>
      <c r="E135" s="53">
        <v>25.4</v>
      </c>
      <c r="F135" s="53">
        <v>19.399999999999999</v>
      </c>
      <c r="G135" s="53" t="s">
        <v>128</v>
      </c>
      <c r="H135" s="53" t="s">
        <v>32</v>
      </c>
      <c r="I135" s="53" t="s">
        <v>34</v>
      </c>
      <c r="J135" s="53">
        <v>32.1</v>
      </c>
      <c r="K135" s="53">
        <v>31.8</v>
      </c>
      <c r="L135" s="53">
        <v>32.299999999999997</v>
      </c>
      <c r="M135" s="53" t="s">
        <v>87</v>
      </c>
      <c r="N135" s="53" t="s">
        <v>89</v>
      </c>
      <c r="O135" s="53" t="s">
        <v>46</v>
      </c>
      <c r="P135" s="53">
        <v>0</v>
      </c>
      <c r="Q135" s="53" t="s">
        <v>47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8.6999999999999993</v>
      </c>
      <c r="Y135" s="53">
        <v>2.1</v>
      </c>
      <c r="Z135" s="53">
        <v>13</v>
      </c>
      <c r="AA135" s="53" t="s">
        <v>143</v>
      </c>
      <c r="AB135" s="53">
        <v>1100</v>
      </c>
      <c r="AC135" s="53">
        <v>1100</v>
      </c>
      <c r="AD135" s="53">
        <v>1100</v>
      </c>
      <c r="AE135" s="55">
        <v>1014.2</v>
      </c>
    </row>
    <row r="136" spans="1:31">
      <c r="A136" s="56" t="s">
        <v>1145</v>
      </c>
      <c r="B136" s="80">
        <v>27.3</v>
      </c>
      <c r="C136" s="57">
        <v>24.6</v>
      </c>
      <c r="D136" s="57">
        <v>30.1</v>
      </c>
      <c r="E136" s="57">
        <v>27.9</v>
      </c>
      <c r="F136" s="57">
        <v>18.7</v>
      </c>
      <c r="G136" s="57" t="s">
        <v>39</v>
      </c>
      <c r="H136" s="57" t="s">
        <v>55</v>
      </c>
      <c r="I136" s="57" t="s">
        <v>91</v>
      </c>
      <c r="J136" s="57">
        <v>31.6</v>
      </c>
      <c r="K136" s="57">
        <v>31.5</v>
      </c>
      <c r="L136" s="57">
        <v>31.8</v>
      </c>
      <c r="M136" s="57" t="s">
        <v>89</v>
      </c>
      <c r="N136" s="57" t="s">
        <v>55</v>
      </c>
      <c r="O136" s="57" t="s">
        <v>89</v>
      </c>
      <c r="P136" s="57">
        <v>666.7</v>
      </c>
      <c r="Q136" s="57" t="s">
        <v>88</v>
      </c>
      <c r="R136" s="57">
        <v>0</v>
      </c>
      <c r="S136" s="57">
        <v>0</v>
      </c>
      <c r="T136" s="57">
        <v>0</v>
      </c>
      <c r="U136" s="57">
        <v>0</v>
      </c>
      <c r="V136" s="57">
        <v>0</v>
      </c>
      <c r="W136" s="57">
        <v>0</v>
      </c>
      <c r="X136" s="57">
        <v>8.6999999999999993</v>
      </c>
      <c r="Y136" s="57">
        <v>2.7</v>
      </c>
      <c r="Z136" s="57">
        <v>14.8</v>
      </c>
      <c r="AA136" s="57" t="s">
        <v>829</v>
      </c>
      <c r="AB136" s="57">
        <v>1100</v>
      </c>
      <c r="AC136" s="57">
        <v>1100</v>
      </c>
      <c r="AD136" s="57">
        <v>1100</v>
      </c>
      <c r="AE136" s="58">
        <v>1014.1</v>
      </c>
    </row>
    <row r="137" spans="1:31">
      <c r="A137" s="51" t="s">
        <v>1146</v>
      </c>
      <c r="B137" s="81">
        <v>29.2</v>
      </c>
      <c r="C137" s="53">
        <v>28</v>
      </c>
      <c r="D137" s="53">
        <v>30.8</v>
      </c>
      <c r="E137" s="53">
        <v>30.6</v>
      </c>
      <c r="F137" s="53">
        <v>19.3</v>
      </c>
      <c r="G137" s="53" t="s">
        <v>45</v>
      </c>
      <c r="H137" s="53" t="s">
        <v>132</v>
      </c>
      <c r="I137" s="53" t="s">
        <v>41</v>
      </c>
      <c r="J137" s="53">
        <v>31.4</v>
      </c>
      <c r="K137" s="53">
        <v>31.3</v>
      </c>
      <c r="L137" s="53">
        <v>31.5</v>
      </c>
      <c r="M137" s="53" t="s">
        <v>55</v>
      </c>
      <c r="N137" s="53" t="s">
        <v>40</v>
      </c>
      <c r="O137" s="53" t="s">
        <v>89</v>
      </c>
      <c r="P137" s="53">
        <v>947.4</v>
      </c>
      <c r="Q137" s="53" t="s">
        <v>120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8.6999999999999993</v>
      </c>
      <c r="Y137" s="53">
        <v>4.0999999999999996</v>
      </c>
      <c r="Z137" s="53">
        <v>18.399999999999999</v>
      </c>
      <c r="AA137" s="53" t="s">
        <v>96</v>
      </c>
      <c r="AB137" s="53">
        <v>1100</v>
      </c>
      <c r="AC137" s="53">
        <v>1100</v>
      </c>
      <c r="AD137" s="53">
        <v>1100</v>
      </c>
      <c r="AE137" s="55">
        <v>1014.2</v>
      </c>
    </row>
    <row r="138" spans="1:31">
      <c r="A138" s="56" t="s">
        <v>1147</v>
      </c>
      <c r="B138" s="80">
        <v>30.5</v>
      </c>
      <c r="C138" s="57">
        <v>28.4</v>
      </c>
      <c r="D138" s="57">
        <v>32.799999999999997</v>
      </c>
      <c r="E138" s="57">
        <v>32.200000000000003</v>
      </c>
      <c r="F138" s="57">
        <v>19.7</v>
      </c>
      <c r="G138" s="57" t="s">
        <v>87</v>
      </c>
      <c r="H138" s="57" t="s">
        <v>179</v>
      </c>
      <c r="I138" s="57" t="s">
        <v>37</v>
      </c>
      <c r="J138" s="57">
        <v>31.5</v>
      </c>
      <c r="K138" s="57">
        <v>31.3</v>
      </c>
      <c r="L138" s="57">
        <v>31.7</v>
      </c>
      <c r="M138" s="57" t="s">
        <v>89</v>
      </c>
      <c r="N138" s="57" t="s">
        <v>52</v>
      </c>
      <c r="O138" s="57" t="s">
        <v>46</v>
      </c>
      <c r="P138" s="57">
        <v>724</v>
      </c>
      <c r="Q138" s="57" t="s">
        <v>38</v>
      </c>
      <c r="R138" s="57">
        <v>0</v>
      </c>
      <c r="S138" s="57">
        <v>0</v>
      </c>
      <c r="T138" s="57">
        <v>0</v>
      </c>
      <c r="U138" s="57">
        <v>0</v>
      </c>
      <c r="V138" s="57">
        <v>0</v>
      </c>
      <c r="W138" s="57">
        <v>0</v>
      </c>
      <c r="X138" s="57">
        <v>8.6999999999999993</v>
      </c>
      <c r="Y138" s="57">
        <v>11.8</v>
      </c>
      <c r="Z138" s="57">
        <v>53.3</v>
      </c>
      <c r="AA138" s="57" t="s">
        <v>1148</v>
      </c>
      <c r="AB138" s="57">
        <v>1099</v>
      </c>
      <c r="AC138" s="57">
        <v>1097.5999999999999</v>
      </c>
      <c r="AD138" s="57">
        <v>1100</v>
      </c>
      <c r="AE138" s="58">
        <v>1012.2</v>
      </c>
    </row>
    <row r="139" spans="1:31">
      <c r="A139" s="51" t="s">
        <v>1149</v>
      </c>
      <c r="B139" s="81">
        <v>29.8</v>
      </c>
      <c r="C139" s="53">
        <v>27.8</v>
      </c>
      <c r="D139" s="53">
        <v>32.1</v>
      </c>
      <c r="E139" s="53">
        <v>32.299999999999997</v>
      </c>
      <c r="F139" s="53">
        <v>21.2</v>
      </c>
      <c r="G139" s="53" t="s">
        <v>60</v>
      </c>
      <c r="H139" s="53" t="s">
        <v>179</v>
      </c>
      <c r="I139" s="53" t="s">
        <v>34</v>
      </c>
      <c r="J139" s="53">
        <v>32.1</v>
      </c>
      <c r="K139" s="53">
        <v>31.7</v>
      </c>
      <c r="L139" s="53">
        <v>32.4</v>
      </c>
      <c r="M139" s="53" t="s">
        <v>55</v>
      </c>
      <c r="N139" s="53" t="s">
        <v>52</v>
      </c>
      <c r="O139" s="53" t="s">
        <v>51</v>
      </c>
      <c r="P139" s="53">
        <v>173.8</v>
      </c>
      <c r="Q139" s="53" t="s">
        <v>44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8.6999999999999993</v>
      </c>
      <c r="Y139" s="53">
        <v>14.4</v>
      </c>
      <c r="Z139" s="53">
        <v>47.9</v>
      </c>
      <c r="AA139" s="53" t="s">
        <v>216</v>
      </c>
      <c r="AB139" s="53">
        <v>1098.0999999999999</v>
      </c>
      <c r="AC139" s="53">
        <v>1097.3</v>
      </c>
      <c r="AD139" s="53">
        <v>1099.2</v>
      </c>
      <c r="AE139" s="55">
        <v>1011.3</v>
      </c>
    </row>
    <row r="140" spans="1:31">
      <c r="A140" s="56" t="s">
        <v>1150</v>
      </c>
      <c r="B140" s="80">
        <v>27.4</v>
      </c>
      <c r="C140" s="57">
        <v>26.2</v>
      </c>
      <c r="D140" s="57">
        <v>28.2</v>
      </c>
      <c r="E140" s="57">
        <v>28.8</v>
      </c>
      <c r="F140" s="57">
        <v>19.7</v>
      </c>
      <c r="G140" s="57" t="s">
        <v>41</v>
      </c>
      <c r="H140" s="57" t="s">
        <v>43</v>
      </c>
      <c r="I140" s="57" t="s">
        <v>86</v>
      </c>
      <c r="J140" s="57">
        <v>32.4</v>
      </c>
      <c r="K140" s="57">
        <v>32.299999999999997</v>
      </c>
      <c r="L140" s="57">
        <v>32.5</v>
      </c>
      <c r="M140" s="57" t="s">
        <v>89</v>
      </c>
      <c r="N140" s="57" t="s">
        <v>52</v>
      </c>
      <c r="O140" s="57" t="s">
        <v>51</v>
      </c>
      <c r="P140" s="57">
        <v>0</v>
      </c>
      <c r="Q140" s="57" t="s">
        <v>47</v>
      </c>
      <c r="R140" s="57">
        <v>0</v>
      </c>
      <c r="S140" s="57">
        <v>0</v>
      </c>
      <c r="T140" s="57">
        <v>0</v>
      </c>
      <c r="U140" s="57">
        <v>0</v>
      </c>
      <c r="V140" s="57">
        <v>0</v>
      </c>
      <c r="W140" s="57">
        <v>0</v>
      </c>
      <c r="X140" s="57">
        <v>8.6999999999999993</v>
      </c>
      <c r="Y140" s="57">
        <v>2.8</v>
      </c>
      <c r="Z140" s="57">
        <v>14.8</v>
      </c>
      <c r="AA140" s="57" t="s">
        <v>339</v>
      </c>
      <c r="AB140" s="57">
        <v>1099</v>
      </c>
      <c r="AC140" s="57">
        <v>1098.5999999999999</v>
      </c>
      <c r="AD140" s="57">
        <v>1099.4000000000001</v>
      </c>
      <c r="AE140" s="58">
        <v>1012.2</v>
      </c>
    </row>
    <row r="141" spans="1:31">
      <c r="A141" s="51" t="s">
        <v>1151</v>
      </c>
      <c r="B141" s="81">
        <v>25</v>
      </c>
      <c r="C141" s="53">
        <v>24</v>
      </c>
      <c r="D141" s="53">
        <v>26.5</v>
      </c>
      <c r="E141" s="53">
        <v>25</v>
      </c>
      <c r="F141" s="53">
        <v>16.8</v>
      </c>
      <c r="G141" s="53" t="s">
        <v>39</v>
      </c>
      <c r="H141" s="53" t="s">
        <v>31</v>
      </c>
      <c r="I141" s="53" t="s">
        <v>92</v>
      </c>
      <c r="J141" s="53">
        <v>32.1</v>
      </c>
      <c r="K141" s="53">
        <v>31.8</v>
      </c>
      <c r="L141" s="53">
        <v>32.299999999999997</v>
      </c>
      <c r="M141" s="53" t="s">
        <v>40</v>
      </c>
      <c r="N141" s="53" t="s">
        <v>130</v>
      </c>
      <c r="O141" s="53" t="s">
        <v>52</v>
      </c>
      <c r="P141" s="53">
        <v>0</v>
      </c>
      <c r="Q141" s="53" t="s">
        <v>47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8.6999999999999993</v>
      </c>
      <c r="Y141" s="53">
        <v>1.3</v>
      </c>
      <c r="Z141" s="53">
        <v>5.4</v>
      </c>
      <c r="AA141" s="53" t="s">
        <v>691</v>
      </c>
      <c r="AB141" s="53">
        <v>1097.9000000000001</v>
      </c>
      <c r="AC141" s="53">
        <v>1097.0999999999999</v>
      </c>
      <c r="AD141" s="53">
        <v>1098.9000000000001</v>
      </c>
      <c r="AE141" s="55">
        <v>1011.1</v>
      </c>
    </row>
    <row r="142" spans="1:31">
      <c r="A142" s="56" t="s">
        <v>1152</v>
      </c>
      <c r="B142" s="80">
        <v>26.3</v>
      </c>
      <c r="C142" s="57">
        <v>23.6</v>
      </c>
      <c r="D142" s="57">
        <v>29</v>
      </c>
      <c r="E142" s="57">
        <v>27.1</v>
      </c>
      <c r="F142" s="57">
        <v>17.7</v>
      </c>
      <c r="G142" s="57" t="s">
        <v>42</v>
      </c>
      <c r="H142" s="57" t="s">
        <v>130</v>
      </c>
      <c r="I142" s="57" t="s">
        <v>109</v>
      </c>
      <c r="J142" s="57">
        <v>31.6</v>
      </c>
      <c r="K142" s="57">
        <v>31.5</v>
      </c>
      <c r="L142" s="57">
        <v>31.8</v>
      </c>
      <c r="M142" s="57" t="s">
        <v>40</v>
      </c>
      <c r="N142" s="57" t="s">
        <v>130</v>
      </c>
      <c r="O142" s="57" t="s">
        <v>55</v>
      </c>
      <c r="P142" s="57">
        <v>648.9</v>
      </c>
      <c r="Q142" s="57" t="s">
        <v>88</v>
      </c>
      <c r="R142" s="57">
        <v>0</v>
      </c>
      <c r="S142" s="57">
        <v>0</v>
      </c>
      <c r="T142" s="57">
        <v>0</v>
      </c>
      <c r="U142" s="57">
        <v>0</v>
      </c>
      <c r="V142" s="57">
        <v>0</v>
      </c>
      <c r="W142" s="57">
        <v>0</v>
      </c>
      <c r="X142" s="57">
        <v>8.6999999999999993</v>
      </c>
      <c r="Y142" s="57">
        <v>1.5</v>
      </c>
      <c r="Z142" s="57">
        <v>9.4</v>
      </c>
      <c r="AA142" s="57" t="s">
        <v>402</v>
      </c>
      <c r="AB142" s="57">
        <v>1097.9000000000001</v>
      </c>
      <c r="AC142" s="57">
        <v>1097.3</v>
      </c>
      <c r="AD142" s="57">
        <v>1098.5</v>
      </c>
      <c r="AE142" s="58">
        <v>1011.1</v>
      </c>
    </row>
    <row r="143" spans="1:31">
      <c r="A143" s="51" t="s">
        <v>1153</v>
      </c>
      <c r="B143" s="81">
        <v>28.6</v>
      </c>
      <c r="C143" s="53">
        <v>27.7</v>
      </c>
      <c r="D143" s="53">
        <v>30.4</v>
      </c>
      <c r="E143" s="53">
        <v>30.6</v>
      </c>
      <c r="F143" s="53">
        <v>20.5</v>
      </c>
      <c r="G143" s="53" t="s">
        <v>96</v>
      </c>
      <c r="H143" s="53" t="s">
        <v>52</v>
      </c>
      <c r="I143" s="53" t="s">
        <v>128</v>
      </c>
      <c r="J143" s="53">
        <v>31.5</v>
      </c>
      <c r="K143" s="53">
        <v>31.4</v>
      </c>
      <c r="L143" s="53">
        <v>31.6</v>
      </c>
      <c r="M143" s="53" t="s">
        <v>55</v>
      </c>
      <c r="N143" s="53" t="s">
        <v>52</v>
      </c>
      <c r="O143" s="53" t="s">
        <v>51</v>
      </c>
      <c r="P143" s="53">
        <v>916.5</v>
      </c>
      <c r="Q143" s="53" t="s">
        <v>56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8.6999999999999993</v>
      </c>
      <c r="Y143" s="53">
        <v>4.4000000000000004</v>
      </c>
      <c r="Z143" s="53">
        <v>16.600000000000001</v>
      </c>
      <c r="AA143" s="53" t="s">
        <v>128</v>
      </c>
      <c r="AB143" s="53">
        <v>1098.4000000000001</v>
      </c>
      <c r="AC143" s="53">
        <v>1097.8</v>
      </c>
      <c r="AD143" s="53">
        <v>1098.8</v>
      </c>
      <c r="AE143" s="55">
        <v>1011.6</v>
      </c>
    </row>
    <row r="144" spans="1:31">
      <c r="A144" s="56" t="s">
        <v>1154</v>
      </c>
      <c r="B144" s="80">
        <v>30</v>
      </c>
      <c r="C144" s="57">
        <v>29.2</v>
      </c>
      <c r="D144" s="57">
        <v>32</v>
      </c>
      <c r="E144" s="57">
        <v>33.5</v>
      </c>
      <c r="F144" s="57">
        <v>22.1</v>
      </c>
      <c r="G144" s="57" t="s">
        <v>41</v>
      </c>
      <c r="H144" s="57" t="s">
        <v>87</v>
      </c>
      <c r="I144" s="57" t="s">
        <v>109</v>
      </c>
      <c r="J144" s="57">
        <v>31.6</v>
      </c>
      <c r="K144" s="57">
        <v>31.3</v>
      </c>
      <c r="L144" s="57">
        <v>31.9</v>
      </c>
      <c r="M144" s="57" t="s">
        <v>87</v>
      </c>
      <c r="N144" s="57" t="s">
        <v>55</v>
      </c>
      <c r="O144" s="57" t="s">
        <v>33</v>
      </c>
      <c r="P144" s="57">
        <v>722.6</v>
      </c>
      <c r="Q144" s="57" t="s">
        <v>38</v>
      </c>
      <c r="R144" s="57">
        <v>0</v>
      </c>
      <c r="S144" s="57">
        <v>0</v>
      </c>
      <c r="T144" s="57">
        <v>0</v>
      </c>
      <c r="U144" s="57">
        <v>0</v>
      </c>
      <c r="V144" s="57">
        <v>0</v>
      </c>
      <c r="W144" s="57">
        <v>0</v>
      </c>
      <c r="X144" s="57">
        <v>8.6999999999999993</v>
      </c>
      <c r="Y144" s="57">
        <v>5.2</v>
      </c>
      <c r="Z144" s="57">
        <v>16.600000000000001</v>
      </c>
      <c r="AA144" s="57" t="s">
        <v>67</v>
      </c>
      <c r="AB144" s="57">
        <v>1097.2</v>
      </c>
      <c r="AC144" s="57">
        <v>1096.4000000000001</v>
      </c>
      <c r="AD144" s="57">
        <v>1098.0999999999999</v>
      </c>
      <c r="AE144" s="58">
        <v>1010.4</v>
      </c>
    </row>
    <row r="145" spans="1:31">
      <c r="A145" s="51" t="s">
        <v>1155</v>
      </c>
      <c r="B145" s="81">
        <v>29.6</v>
      </c>
      <c r="C145" s="53">
        <v>27.8</v>
      </c>
      <c r="D145" s="53">
        <v>32.1</v>
      </c>
      <c r="E145" s="53">
        <v>33.200000000000003</v>
      </c>
      <c r="F145" s="53">
        <v>22.7</v>
      </c>
      <c r="G145" s="53" t="s">
        <v>91</v>
      </c>
      <c r="H145" s="53" t="s">
        <v>334</v>
      </c>
      <c r="I145" s="53" t="s">
        <v>34</v>
      </c>
      <c r="J145" s="53">
        <v>32.1</v>
      </c>
      <c r="K145" s="53">
        <v>31.9</v>
      </c>
      <c r="L145" s="53">
        <v>32.4</v>
      </c>
      <c r="M145" s="53" t="s">
        <v>87</v>
      </c>
      <c r="N145" s="53" t="s">
        <v>51</v>
      </c>
      <c r="O145" s="53" t="s">
        <v>46</v>
      </c>
      <c r="P145" s="53">
        <v>166.5</v>
      </c>
      <c r="Q145" s="53" t="s">
        <v>44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8.6999999999999993</v>
      </c>
      <c r="Y145" s="53">
        <v>5.4</v>
      </c>
      <c r="Z145" s="53">
        <v>20.2</v>
      </c>
      <c r="AA145" s="53" t="s">
        <v>254</v>
      </c>
      <c r="AB145" s="53">
        <v>1097</v>
      </c>
      <c r="AC145" s="53">
        <v>1096.3</v>
      </c>
      <c r="AD145" s="53">
        <v>1097.9000000000001</v>
      </c>
      <c r="AE145" s="55">
        <v>1010.2</v>
      </c>
    </row>
    <row r="146" spans="1:31">
      <c r="A146" s="56" t="s">
        <v>1156</v>
      </c>
      <c r="B146" s="80">
        <v>27.3</v>
      </c>
      <c r="C146" s="57">
        <v>25.9</v>
      </c>
      <c r="D146" s="57">
        <v>28.2</v>
      </c>
      <c r="E146" s="57">
        <v>29.1</v>
      </c>
      <c r="F146" s="57">
        <v>20.9</v>
      </c>
      <c r="G146" s="57" t="s">
        <v>59</v>
      </c>
      <c r="H146" s="57" t="s">
        <v>39</v>
      </c>
      <c r="I146" s="57" t="s">
        <v>62</v>
      </c>
      <c r="J146" s="57">
        <v>32.5</v>
      </c>
      <c r="K146" s="57">
        <v>32.4</v>
      </c>
      <c r="L146" s="57">
        <v>32.5</v>
      </c>
      <c r="M146" s="57" t="s">
        <v>87</v>
      </c>
      <c r="N146" s="57" t="s">
        <v>51</v>
      </c>
      <c r="O146" s="57" t="s">
        <v>46</v>
      </c>
      <c r="P146" s="57">
        <v>0</v>
      </c>
      <c r="Q146" s="57" t="s">
        <v>47</v>
      </c>
      <c r="R146" s="57">
        <v>0</v>
      </c>
      <c r="S146" s="57">
        <v>0</v>
      </c>
      <c r="T146" s="57">
        <v>0</v>
      </c>
      <c r="U146" s="57">
        <v>0</v>
      </c>
      <c r="V146" s="57">
        <v>0</v>
      </c>
      <c r="W146" s="57">
        <v>0</v>
      </c>
      <c r="X146" s="57">
        <v>8.6999999999999993</v>
      </c>
      <c r="Y146" s="57">
        <v>3.9</v>
      </c>
      <c r="Z146" s="57">
        <v>18.399999999999999</v>
      </c>
      <c r="AA146" s="57" t="s">
        <v>329</v>
      </c>
      <c r="AB146" s="57">
        <v>1097.7</v>
      </c>
      <c r="AC146" s="57">
        <v>1097.2</v>
      </c>
      <c r="AD146" s="57">
        <v>1098</v>
      </c>
      <c r="AE146" s="58">
        <v>1010.9</v>
      </c>
    </row>
    <row r="147" spans="1:31">
      <c r="A147" s="51" t="s">
        <v>1157</v>
      </c>
      <c r="B147" s="81">
        <v>26.3</v>
      </c>
      <c r="C147" s="53">
        <v>24.9</v>
      </c>
      <c r="D147" s="53">
        <v>26.7</v>
      </c>
      <c r="E147" s="53">
        <v>26.4</v>
      </c>
      <c r="F147" s="53">
        <v>17.5</v>
      </c>
      <c r="G147" s="53" t="s">
        <v>42</v>
      </c>
      <c r="H147" s="53" t="s">
        <v>33</v>
      </c>
      <c r="I147" s="53" t="s">
        <v>96</v>
      </c>
      <c r="J147" s="53">
        <v>32.1</v>
      </c>
      <c r="K147" s="53">
        <v>31.9</v>
      </c>
      <c r="L147" s="53">
        <v>32.4</v>
      </c>
      <c r="M147" s="53" t="s">
        <v>52</v>
      </c>
      <c r="N147" s="53" t="s">
        <v>134</v>
      </c>
      <c r="O147" s="53" t="s">
        <v>51</v>
      </c>
      <c r="P147" s="53">
        <v>0</v>
      </c>
      <c r="Q147" s="53" t="s">
        <v>47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8.6999999999999993</v>
      </c>
      <c r="Y147" s="53">
        <v>2.2999999999999998</v>
      </c>
      <c r="Z147" s="53">
        <v>9.4</v>
      </c>
      <c r="AA147" s="53" t="s">
        <v>1158</v>
      </c>
      <c r="AB147" s="53">
        <v>1097.0999999999999</v>
      </c>
      <c r="AC147" s="53">
        <v>1096.5999999999999</v>
      </c>
      <c r="AD147" s="53">
        <v>1097.7</v>
      </c>
      <c r="AE147" s="55">
        <v>1010.3</v>
      </c>
    </row>
    <row r="148" spans="1:31">
      <c r="A148" s="56" t="s">
        <v>1159</v>
      </c>
      <c r="B148" s="80">
        <v>27.8</v>
      </c>
      <c r="C148" s="57">
        <v>25.7</v>
      </c>
      <c r="D148" s="57">
        <v>30.4</v>
      </c>
      <c r="E148" s="57">
        <v>28.9</v>
      </c>
      <c r="F148" s="57">
        <v>18.8</v>
      </c>
      <c r="G148" s="57" t="s">
        <v>42</v>
      </c>
      <c r="H148" s="57" t="s">
        <v>40</v>
      </c>
      <c r="I148" s="57" t="s">
        <v>67</v>
      </c>
      <c r="J148" s="57">
        <v>31.8</v>
      </c>
      <c r="K148" s="57">
        <v>31.7</v>
      </c>
      <c r="L148" s="57">
        <v>31.9</v>
      </c>
      <c r="M148" s="57" t="s">
        <v>134</v>
      </c>
      <c r="N148" s="57" t="s">
        <v>40</v>
      </c>
      <c r="O148" s="57" t="s">
        <v>51</v>
      </c>
      <c r="P148" s="57">
        <v>618.5</v>
      </c>
      <c r="Q148" s="57" t="s">
        <v>88</v>
      </c>
      <c r="R148" s="57">
        <v>0</v>
      </c>
      <c r="S148" s="57">
        <v>0</v>
      </c>
      <c r="T148" s="57">
        <v>0</v>
      </c>
      <c r="U148" s="57">
        <v>0</v>
      </c>
      <c r="V148" s="57">
        <v>0</v>
      </c>
      <c r="W148" s="57">
        <v>0</v>
      </c>
      <c r="X148" s="57">
        <v>8.6999999999999993</v>
      </c>
      <c r="Y148" s="57">
        <v>1.7</v>
      </c>
      <c r="Z148" s="57">
        <v>9.4</v>
      </c>
      <c r="AA148" s="57" t="s">
        <v>1160</v>
      </c>
      <c r="AB148" s="57">
        <v>1097.2</v>
      </c>
      <c r="AC148" s="57">
        <v>1096.5999999999999</v>
      </c>
      <c r="AD148" s="57">
        <v>1097.9000000000001</v>
      </c>
      <c r="AE148" s="58">
        <v>1010.4</v>
      </c>
    </row>
    <row r="149" spans="1:31">
      <c r="A149" s="51" t="s">
        <v>1161</v>
      </c>
      <c r="B149" s="81">
        <v>30.2</v>
      </c>
      <c r="C149" s="53">
        <v>27.6</v>
      </c>
      <c r="D149" s="53">
        <v>33.200000000000003</v>
      </c>
      <c r="E149" s="53">
        <v>33.200000000000003</v>
      </c>
      <c r="F149" s="53">
        <v>21.6</v>
      </c>
      <c r="G149" s="53" t="s">
        <v>60</v>
      </c>
      <c r="H149" s="53" t="s">
        <v>55</v>
      </c>
      <c r="I149" s="53" t="s">
        <v>34</v>
      </c>
      <c r="J149" s="53">
        <v>31.7</v>
      </c>
      <c r="K149" s="53">
        <v>31.6</v>
      </c>
      <c r="L149" s="53">
        <v>31.9</v>
      </c>
      <c r="M149" s="53" t="s">
        <v>51</v>
      </c>
      <c r="N149" s="53" t="s">
        <v>89</v>
      </c>
      <c r="O149" s="53" t="s">
        <v>87</v>
      </c>
      <c r="P149" s="53">
        <v>1009.4</v>
      </c>
      <c r="Q149" s="53" t="s">
        <v>120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8.6999999999999993</v>
      </c>
      <c r="Y149" s="53">
        <v>9.3000000000000007</v>
      </c>
      <c r="Z149" s="53">
        <v>43.9</v>
      </c>
      <c r="AA149" s="53" t="s">
        <v>181</v>
      </c>
      <c r="AB149" s="53">
        <v>1097.5999999999999</v>
      </c>
      <c r="AC149" s="53">
        <v>1096.5</v>
      </c>
      <c r="AD149" s="53">
        <v>1098.3</v>
      </c>
      <c r="AE149" s="55">
        <v>1010.8</v>
      </c>
    </row>
    <row r="150" spans="1:31">
      <c r="A150" s="56" t="s">
        <v>1162</v>
      </c>
      <c r="B150" s="80">
        <v>32.9</v>
      </c>
      <c r="C150" s="57">
        <v>31.7</v>
      </c>
      <c r="D150" s="57">
        <v>34.200000000000003</v>
      </c>
      <c r="E150" s="57">
        <v>36</v>
      </c>
      <c r="F150" s="57">
        <v>21</v>
      </c>
      <c r="G150" s="57" t="s">
        <v>55</v>
      </c>
      <c r="H150" s="57" t="s">
        <v>344</v>
      </c>
      <c r="I150" s="57" t="s">
        <v>42</v>
      </c>
      <c r="J150" s="57">
        <v>31.9</v>
      </c>
      <c r="K150" s="57">
        <v>31.7</v>
      </c>
      <c r="L150" s="57">
        <v>32.1</v>
      </c>
      <c r="M150" s="57" t="s">
        <v>51</v>
      </c>
      <c r="N150" s="57" t="s">
        <v>55</v>
      </c>
      <c r="O150" s="57" t="s">
        <v>87</v>
      </c>
      <c r="P150" s="57">
        <v>677.1</v>
      </c>
      <c r="Q150" s="57" t="s">
        <v>88</v>
      </c>
      <c r="R150" s="57">
        <v>0</v>
      </c>
      <c r="S150" s="57">
        <v>0</v>
      </c>
      <c r="T150" s="57">
        <v>0</v>
      </c>
      <c r="U150" s="57">
        <v>0</v>
      </c>
      <c r="V150" s="57">
        <v>0</v>
      </c>
      <c r="W150" s="57">
        <v>0</v>
      </c>
      <c r="X150" s="57">
        <v>8.6999999999999993</v>
      </c>
      <c r="Y150" s="57">
        <v>22.4</v>
      </c>
      <c r="Z150" s="57">
        <v>51.5</v>
      </c>
      <c r="AA150" s="57" t="s">
        <v>596</v>
      </c>
      <c r="AB150" s="57">
        <v>1096</v>
      </c>
      <c r="AC150" s="57">
        <v>1095.5</v>
      </c>
      <c r="AD150" s="57">
        <v>1096.8</v>
      </c>
      <c r="AE150" s="58">
        <v>1009.2</v>
      </c>
    </row>
    <row r="151" spans="1:31">
      <c r="A151" s="51" t="s">
        <v>1163</v>
      </c>
      <c r="B151" s="81">
        <v>30.6</v>
      </c>
      <c r="C151" s="53">
        <v>29.4</v>
      </c>
      <c r="D151" s="53">
        <v>32.700000000000003</v>
      </c>
      <c r="E151" s="53">
        <v>31.7</v>
      </c>
      <c r="F151" s="53">
        <v>18.2</v>
      </c>
      <c r="G151" s="53" t="s">
        <v>40</v>
      </c>
      <c r="H151" s="53" t="s">
        <v>278</v>
      </c>
      <c r="I151" s="53" t="s">
        <v>46</v>
      </c>
      <c r="J151" s="53">
        <v>32.200000000000003</v>
      </c>
      <c r="K151" s="53">
        <v>32.1</v>
      </c>
      <c r="L151" s="53">
        <v>32.299999999999997</v>
      </c>
      <c r="M151" s="53" t="s">
        <v>134</v>
      </c>
      <c r="N151" s="53" t="s">
        <v>344</v>
      </c>
      <c r="O151" s="53" t="s">
        <v>55</v>
      </c>
      <c r="P151" s="53">
        <v>138.69999999999999</v>
      </c>
      <c r="Q151" s="53" t="s">
        <v>44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8.6999999999999993</v>
      </c>
      <c r="Y151" s="53">
        <v>11.3</v>
      </c>
      <c r="Z151" s="53">
        <v>33.1</v>
      </c>
      <c r="AA151" s="53" t="s">
        <v>592</v>
      </c>
      <c r="AB151" s="53">
        <v>1096.4000000000001</v>
      </c>
      <c r="AC151" s="53">
        <v>1095.5999999999999</v>
      </c>
      <c r="AD151" s="53">
        <v>1097.3</v>
      </c>
      <c r="AE151" s="55">
        <v>1009.6</v>
      </c>
    </row>
    <row r="152" spans="1:31">
      <c r="A152" s="56" t="s">
        <v>1164</v>
      </c>
      <c r="B152" s="80">
        <v>27.6</v>
      </c>
      <c r="C152" s="57">
        <v>26.3</v>
      </c>
      <c r="D152" s="57">
        <v>29.8</v>
      </c>
      <c r="E152" s="57">
        <v>29</v>
      </c>
      <c r="F152" s="57">
        <v>19.5</v>
      </c>
      <c r="G152" s="57" t="s">
        <v>96</v>
      </c>
      <c r="H152" s="57" t="s">
        <v>133</v>
      </c>
      <c r="I152" s="57" t="s">
        <v>86</v>
      </c>
      <c r="J152" s="57">
        <v>32.299999999999997</v>
      </c>
      <c r="K152" s="57">
        <v>32.1</v>
      </c>
      <c r="L152" s="57">
        <v>32.5</v>
      </c>
      <c r="M152" s="57" t="s">
        <v>40</v>
      </c>
      <c r="N152" s="57" t="s">
        <v>107</v>
      </c>
      <c r="O152" s="57" t="s">
        <v>52</v>
      </c>
      <c r="P152" s="57">
        <v>0</v>
      </c>
      <c r="Q152" s="57" t="s">
        <v>47</v>
      </c>
      <c r="R152" s="57">
        <v>0</v>
      </c>
      <c r="S152" s="57">
        <v>0</v>
      </c>
      <c r="T152" s="57">
        <v>0</v>
      </c>
      <c r="U152" s="57">
        <v>0</v>
      </c>
      <c r="V152" s="57">
        <v>0</v>
      </c>
      <c r="W152" s="57">
        <v>0</v>
      </c>
      <c r="X152" s="57">
        <v>8.6999999999999993</v>
      </c>
      <c r="Y152" s="57">
        <v>6.5</v>
      </c>
      <c r="Z152" s="57">
        <v>29.5</v>
      </c>
      <c r="AA152" s="57" t="s">
        <v>1165</v>
      </c>
      <c r="AB152" s="57">
        <v>1097.2</v>
      </c>
      <c r="AC152" s="57">
        <v>1096.5999999999999</v>
      </c>
      <c r="AD152" s="57">
        <v>1097.5999999999999</v>
      </c>
      <c r="AE152" s="58">
        <v>1010.4</v>
      </c>
    </row>
    <row r="153" spans="1:31">
      <c r="A153" s="51" t="s">
        <v>1166</v>
      </c>
      <c r="B153" s="81">
        <v>26</v>
      </c>
      <c r="C153" s="53">
        <v>25.1</v>
      </c>
      <c r="D153" s="53">
        <v>26.7</v>
      </c>
      <c r="E153" s="53">
        <v>26</v>
      </c>
      <c r="F153" s="53">
        <v>16.8</v>
      </c>
      <c r="G153" s="53" t="s">
        <v>43</v>
      </c>
      <c r="H153" s="53" t="s">
        <v>40</v>
      </c>
      <c r="I153" s="53" t="s">
        <v>93</v>
      </c>
      <c r="J153" s="53">
        <v>32</v>
      </c>
      <c r="K153" s="53">
        <v>31.8</v>
      </c>
      <c r="L153" s="53">
        <v>32.299999999999997</v>
      </c>
      <c r="M153" s="53" t="s">
        <v>40</v>
      </c>
      <c r="N153" s="53" t="s">
        <v>344</v>
      </c>
      <c r="O153" s="53" t="s">
        <v>134</v>
      </c>
      <c r="P153" s="53">
        <v>0</v>
      </c>
      <c r="Q153" s="53" t="s">
        <v>47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8.6999999999999993</v>
      </c>
      <c r="Y153" s="53">
        <v>3.4</v>
      </c>
      <c r="Z153" s="53">
        <v>13</v>
      </c>
      <c r="AA153" s="53" t="s">
        <v>143</v>
      </c>
      <c r="AB153" s="53">
        <v>1096.3</v>
      </c>
      <c r="AC153" s="53">
        <v>1095.7</v>
      </c>
      <c r="AD153" s="53">
        <v>1097.0999999999999</v>
      </c>
      <c r="AE153" s="55">
        <v>1009.5</v>
      </c>
    </row>
    <row r="154" spans="1:31">
      <c r="A154" s="56" t="s">
        <v>1167</v>
      </c>
      <c r="B154" s="80">
        <v>27.6</v>
      </c>
      <c r="C154" s="57">
        <v>25</v>
      </c>
      <c r="D154" s="57">
        <v>31.2</v>
      </c>
      <c r="E154" s="57">
        <v>29</v>
      </c>
      <c r="F154" s="57">
        <v>18.899999999999999</v>
      </c>
      <c r="G154" s="57" t="s">
        <v>42</v>
      </c>
      <c r="H154" s="57" t="s">
        <v>89</v>
      </c>
      <c r="I154" s="57" t="s">
        <v>35</v>
      </c>
      <c r="J154" s="57">
        <v>31.5</v>
      </c>
      <c r="K154" s="57">
        <v>31.2</v>
      </c>
      <c r="L154" s="57">
        <v>31.8</v>
      </c>
      <c r="M154" s="57" t="s">
        <v>134</v>
      </c>
      <c r="N154" s="57" t="s">
        <v>344</v>
      </c>
      <c r="O154" s="57" t="s">
        <v>43</v>
      </c>
      <c r="P154" s="57">
        <v>623.29999999999995</v>
      </c>
      <c r="Q154" s="57" t="s">
        <v>88</v>
      </c>
      <c r="R154" s="57">
        <v>0</v>
      </c>
      <c r="S154" s="57">
        <v>0</v>
      </c>
      <c r="T154" s="57">
        <v>0</v>
      </c>
      <c r="U154" s="57">
        <v>0</v>
      </c>
      <c r="V154" s="57">
        <v>0</v>
      </c>
      <c r="W154" s="57">
        <v>0</v>
      </c>
      <c r="X154" s="57">
        <v>8.6999999999999993</v>
      </c>
      <c r="Y154" s="57">
        <v>4.5</v>
      </c>
      <c r="Z154" s="57">
        <v>14.8</v>
      </c>
      <c r="AA154" s="57" t="s">
        <v>121</v>
      </c>
      <c r="AB154" s="57">
        <v>1096.4000000000001</v>
      </c>
      <c r="AC154" s="57">
        <v>1095.5999999999999</v>
      </c>
      <c r="AD154" s="57">
        <v>1097</v>
      </c>
      <c r="AE154" s="58">
        <v>1009.6</v>
      </c>
    </row>
    <row r="155" spans="1:31">
      <c r="A155" s="51" t="s">
        <v>1168</v>
      </c>
      <c r="B155" s="81">
        <v>30</v>
      </c>
      <c r="C155" s="53">
        <v>28.8</v>
      </c>
      <c r="D155" s="53">
        <v>31.6</v>
      </c>
      <c r="E155" s="53">
        <v>34.799999999999997</v>
      </c>
      <c r="F155" s="53">
        <v>23.6</v>
      </c>
      <c r="G155" s="53" t="s">
        <v>128</v>
      </c>
      <c r="H155" s="53" t="s">
        <v>43</v>
      </c>
      <c r="I155" s="53" t="s">
        <v>68</v>
      </c>
      <c r="J155" s="53">
        <v>31.4</v>
      </c>
      <c r="K155" s="53">
        <v>31.1</v>
      </c>
      <c r="L155" s="53">
        <v>31.6</v>
      </c>
      <c r="M155" s="53" t="s">
        <v>60</v>
      </c>
      <c r="N155" s="53" t="s">
        <v>33</v>
      </c>
      <c r="O155" s="53" t="s">
        <v>59</v>
      </c>
      <c r="P155" s="53">
        <v>834.2</v>
      </c>
      <c r="Q155" s="53" t="s">
        <v>56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8.6999999999999993</v>
      </c>
      <c r="Y155" s="53">
        <v>12.1</v>
      </c>
      <c r="Z155" s="53">
        <v>53.3</v>
      </c>
      <c r="AA155" s="53" t="s">
        <v>168</v>
      </c>
      <c r="AB155" s="53">
        <v>1096.7</v>
      </c>
      <c r="AC155" s="53">
        <v>1095.5999999999999</v>
      </c>
      <c r="AD155" s="53">
        <v>1097.5</v>
      </c>
      <c r="AE155" s="55">
        <v>1009.9</v>
      </c>
    </row>
    <row r="156" spans="1:31">
      <c r="A156" s="56" t="s">
        <v>1169</v>
      </c>
      <c r="B156" s="80">
        <v>30.1</v>
      </c>
      <c r="C156" s="57">
        <v>28.4</v>
      </c>
      <c r="D156" s="57">
        <v>35.4</v>
      </c>
      <c r="E156" s="57">
        <v>34.9</v>
      </c>
      <c r="F156" s="57">
        <v>23.7</v>
      </c>
      <c r="G156" s="57" t="s">
        <v>128</v>
      </c>
      <c r="H156" s="57" t="s">
        <v>278</v>
      </c>
      <c r="I156" s="57" t="s">
        <v>68</v>
      </c>
      <c r="J156" s="57">
        <v>31.6</v>
      </c>
      <c r="K156" s="57">
        <v>31.4</v>
      </c>
      <c r="L156" s="57">
        <v>31.8</v>
      </c>
      <c r="M156" s="57" t="s">
        <v>31</v>
      </c>
      <c r="N156" s="57" t="s">
        <v>43</v>
      </c>
      <c r="O156" s="57" t="s">
        <v>42</v>
      </c>
      <c r="P156" s="57">
        <v>681.4</v>
      </c>
      <c r="Q156" s="57" t="s">
        <v>88</v>
      </c>
      <c r="R156" s="57">
        <v>0</v>
      </c>
      <c r="S156" s="57">
        <v>0</v>
      </c>
      <c r="T156" s="57">
        <v>0</v>
      </c>
      <c r="U156" s="57">
        <v>0</v>
      </c>
      <c r="V156" s="57">
        <v>0</v>
      </c>
      <c r="W156" s="57">
        <v>0</v>
      </c>
      <c r="X156" s="57">
        <v>8.6999999999999993</v>
      </c>
      <c r="Y156" s="57">
        <v>7.1</v>
      </c>
      <c r="Z156" s="57">
        <v>47.9</v>
      </c>
      <c r="AA156" s="57" t="s">
        <v>278</v>
      </c>
      <c r="AB156" s="57">
        <v>1095.0999999999999</v>
      </c>
      <c r="AC156" s="57">
        <v>1093.8</v>
      </c>
      <c r="AD156" s="57">
        <v>1096.9000000000001</v>
      </c>
      <c r="AE156" s="58">
        <v>1008.2</v>
      </c>
    </row>
    <row r="157" spans="1:31">
      <c r="A157" s="51" t="s">
        <v>1170</v>
      </c>
      <c r="B157" s="81">
        <v>27.5</v>
      </c>
      <c r="C157" s="53">
        <v>26.4</v>
      </c>
      <c r="D157" s="53">
        <v>29.5</v>
      </c>
      <c r="E157" s="53">
        <v>29.5</v>
      </c>
      <c r="F157" s="53">
        <v>21.7</v>
      </c>
      <c r="G157" s="53" t="s">
        <v>93</v>
      </c>
      <c r="H157" s="53" t="s">
        <v>92</v>
      </c>
      <c r="I157" s="53" t="s">
        <v>80</v>
      </c>
      <c r="J157" s="53">
        <v>31.9</v>
      </c>
      <c r="K157" s="53">
        <v>31.8</v>
      </c>
      <c r="L157" s="53">
        <v>32</v>
      </c>
      <c r="M157" s="53" t="s">
        <v>43</v>
      </c>
      <c r="N157" s="53" t="s">
        <v>45</v>
      </c>
      <c r="O157" s="53" t="s">
        <v>31</v>
      </c>
      <c r="P157" s="53">
        <v>137.5</v>
      </c>
      <c r="Q157" s="53" t="s">
        <v>44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8.6999999999999993</v>
      </c>
      <c r="Y157" s="53">
        <v>5.0999999999999996</v>
      </c>
      <c r="Z157" s="53">
        <v>36.700000000000003</v>
      </c>
      <c r="AA157" s="53" t="s">
        <v>440</v>
      </c>
      <c r="AB157" s="53">
        <v>1095.8</v>
      </c>
      <c r="AC157" s="53">
        <v>1095.0999999999999</v>
      </c>
      <c r="AD157" s="53">
        <v>1096.0999999999999</v>
      </c>
      <c r="AE157" s="55">
        <v>1009</v>
      </c>
    </row>
    <row r="158" spans="1:31">
      <c r="A158" s="56" t="s">
        <v>1171</v>
      </c>
      <c r="B158" s="80">
        <v>27</v>
      </c>
      <c r="C158" s="57">
        <v>26.4</v>
      </c>
      <c r="D158" s="57">
        <v>27.5</v>
      </c>
      <c r="E158" s="57">
        <v>28.5</v>
      </c>
      <c r="F158" s="57">
        <v>20.8</v>
      </c>
      <c r="G158" s="57" t="s">
        <v>128</v>
      </c>
      <c r="H158" s="57" t="s">
        <v>92</v>
      </c>
      <c r="I158" s="57" t="s">
        <v>63</v>
      </c>
      <c r="J158" s="57">
        <v>31.4</v>
      </c>
      <c r="K158" s="57">
        <v>31.2</v>
      </c>
      <c r="L158" s="57">
        <v>32.1</v>
      </c>
      <c r="M158" s="57" t="s">
        <v>33</v>
      </c>
      <c r="N158" s="57" t="s">
        <v>51</v>
      </c>
      <c r="O158" s="57" t="s">
        <v>31</v>
      </c>
      <c r="P158" s="57">
        <v>0</v>
      </c>
      <c r="Q158" s="57" t="s">
        <v>47</v>
      </c>
      <c r="R158" s="57">
        <v>0</v>
      </c>
      <c r="S158" s="57">
        <v>0</v>
      </c>
      <c r="T158" s="57">
        <v>0</v>
      </c>
      <c r="U158" s="57">
        <v>0</v>
      </c>
      <c r="V158" s="57">
        <v>0</v>
      </c>
      <c r="W158" s="57">
        <v>0</v>
      </c>
      <c r="X158" s="57">
        <v>8.6999999999999993</v>
      </c>
      <c r="Y158" s="57">
        <v>1.8</v>
      </c>
      <c r="Z158" s="57">
        <v>11.2</v>
      </c>
      <c r="AA158" s="57" t="s">
        <v>641</v>
      </c>
      <c r="AB158" s="57">
        <v>1096.0999999999999</v>
      </c>
      <c r="AC158" s="57">
        <v>1095.5999999999999</v>
      </c>
      <c r="AD158" s="57">
        <v>1096.4000000000001</v>
      </c>
      <c r="AE158" s="58">
        <v>1009.3</v>
      </c>
    </row>
    <row r="159" spans="1:31">
      <c r="A159" s="51" t="s">
        <v>1172</v>
      </c>
      <c r="B159" s="81">
        <v>25.9</v>
      </c>
      <c r="C159" s="53">
        <v>25.2</v>
      </c>
      <c r="D159" s="53">
        <v>26.9</v>
      </c>
      <c r="E159" s="53">
        <v>26.2</v>
      </c>
      <c r="F159" s="53">
        <v>21.7</v>
      </c>
      <c r="G159" s="53" t="s">
        <v>63</v>
      </c>
      <c r="H159" s="53" t="s">
        <v>32</v>
      </c>
      <c r="I159" s="53" t="s">
        <v>80</v>
      </c>
      <c r="J159" s="53">
        <v>30.7</v>
      </c>
      <c r="K159" s="53">
        <v>30.5</v>
      </c>
      <c r="L159" s="53">
        <v>31.1</v>
      </c>
      <c r="M159" s="53" t="s">
        <v>31</v>
      </c>
      <c r="N159" s="53" t="s">
        <v>51</v>
      </c>
      <c r="O159" s="53" t="s">
        <v>96</v>
      </c>
      <c r="P159" s="53">
        <v>0</v>
      </c>
      <c r="Q159" s="53" t="s">
        <v>47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8.6999999999999993</v>
      </c>
      <c r="Y159" s="53">
        <v>1.8</v>
      </c>
      <c r="Z159" s="53">
        <v>13</v>
      </c>
      <c r="AA159" s="53" t="s">
        <v>1173</v>
      </c>
      <c r="AB159" s="53">
        <v>1096.2</v>
      </c>
      <c r="AC159" s="53">
        <v>1095.5999999999999</v>
      </c>
      <c r="AD159" s="53">
        <v>1096.5999999999999</v>
      </c>
      <c r="AE159" s="55">
        <v>1009.4</v>
      </c>
    </row>
    <row r="160" spans="1:31">
      <c r="A160" s="56" t="s">
        <v>1174</v>
      </c>
      <c r="B160" s="80">
        <v>26.4</v>
      </c>
      <c r="C160" s="57">
        <v>24.5</v>
      </c>
      <c r="D160" s="57">
        <v>29.6</v>
      </c>
      <c r="E160" s="57">
        <v>27</v>
      </c>
      <c r="F160" s="57">
        <v>19.899999999999999</v>
      </c>
      <c r="G160" s="57" t="s">
        <v>59</v>
      </c>
      <c r="H160" s="57" t="s">
        <v>33</v>
      </c>
      <c r="I160" s="57" t="s">
        <v>68</v>
      </c>
      <c r="J160" s="57">
        <v>30.3</v>
      </c>
      <c r="K160" s="57">
        <v>30.1</v>
      </c>
      <c r="L160" s="57">
        <v>30.5</v>
      </c>
      <c r="M160" s="57" t="s">
        <v>33</v>
      </c>
      <c r="N160" s="57" t="s">
        <v>51</v>
      </c>
      <c r="O160" s="57" t="s">
        <v>43</v>
      </c>
      <c r="P160" s="57">
        <v>642.4</v>
      </c>
      <c r="Q160" s="57" t="s">
        <v>88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7">
        <v>0</v>
      </c>
      <c r="X160" s="57">
        <v>8.6999999999999993</v>
      </c>
      <c r="Y160" s="57">
        <v>2.5</v>
      </c>
      <c r="Z160" s="57">
        <v>13</v>
      </c>
      <c r="AA160" s="57" t="s">
        <v>1165</v>
      </c>
      <c r="AB160" s="57">
        <v>1097</v>
      </c>
      <c r="AC160" s="57">
        <v>1096.3</v>
      </c>
      <c r="AD160" s="57">
        <v>1097.4000000000001</v>
      </c>
      <c r="AE160" s="58">
        <v>1010.2</v>
      </c>
    </row>
    <row r="161" spans="1:31">
      <c r="A161" s="51" t="s">
        <v>1175</v>
      </c>
      <c r="B161" s="81">
        <v>28.2</v>
      </c>
      <c r="C161" s="53">
        <v>27.4</v>
      </c>
      <c r="D161" s="53">
        <v>29.1</v>
      </c>
      <c r="E161" s="53">
        <v>30.8</v>
      </c>
      <c r="F161" s="53">
        <v>21.6</v>
      </c>
      <c r="G161" s="53" t="s">
        <v>59</v>
      </c>
      <c r="H161" s="53" t="s">
        <v>43</v>
      </c>
      <c r="I161" s="53" t="s">
        <v>86</v>
      </c>
      <c r="J161" s="53">
        <v>29.6</v>
      </c>
      <c r="K161" s="53">
        <v>29</v>
      </c>
      <c r="L161" s="53">
        <v>30.2</v>
      </c>
      <c r="M161" s="53" t="s">
        <v>39</v>
      </c>
      <c r="N161" s="53" t="s">
        <v>46</v>
      </c>
      <c r="O161" s="53" t="s">
        <v>32</v>
      </c>
      <c r="P161" s="53">
        <v>913.1</v>
      </c>
      <c r="Q161" s="53" t="s">
        <v>56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8.6999999999999993</v>
      </c>
      <c r="Y161" s="53">
        <v>5.4</v>
      </c>
      <c r="Z161" s="53">
        <v>23.8</v>
      </c>
      <c r="AA161" s="53" t="s">
        <v>35</v>
      </c>
      <c r="AB161" s="53">
        <v>1096.9000000000001</v>
      </c>
      <c r="AC161" s="53">
        <v>1096.3</v>
      </c>
      <c r="AD161" s="53">
        <v>1097.5</v>
      </c>
      <c r="AE161" s="55">
        <v>1010.1</v>
      </c>
    </row>
    <row r="162" spans="1:31">
      <c r="A162" s="56" t="s">
        <v>1176</v>
      </c>
      <c r="B162" s="80">
        <v>28.7</v>
      </c>
      <c r="C162" s="57">
        <v>28</v>
      </c>
      <c r="D162" s="57">
        <v>29.8</v>
      </c>
      <c r="E162" s="57">
        <v>32.1</v>
      </c>
      <c r="F162" s="57">
        <v>22.7</v>
      </c>
      <c r="G162" s="57" t="s">
        <v>109</v>
      </c>
      <c r="H162" s="57" t="s">
        <v>45</v>
      </c>
      <c r="I162" s="57" t="s">
        <v>34</v>
      </c>
      <c r="J162" s="57">
        <v>29.3</v>
      </c>
      <c r="K162" s="57">
        <v>28.9</v>
      </c>
      <c r="L162" s="57">
        <v>29.8</v>
      </c>
      <c r="M162" s="57" t="s">
        <v>35</v>
      </c>
      <c r="N162" s="57" t="s">
        <v>42</v>
      </c>
      <c r="O162" s="57" t="s">
        <v>109</v>
      </c>
      <c r="P162" s="57">
        <v>686.2</v>
      </c>
      <c r="Q162" s="57" t="s">
        <v>88</v>
      </c>
      <c r="R162" s="57">
        <v>0</v>
      </c>
      <c r="S162" s="57">
        <v>0</v>
      </c>
      <c r="T162" s="57">
        <v>0</v>
      </c>
      <c r="U162" s="57">
        <v>0</v>
      </c>
      <c r="V162" s="57">
        <v>0</v>
      </c>
      <c r="W162" s="57">
        <v>0</v>
      </c>
      <c r="X162" s="57">
        <v>8.6999999999999993</v>
      </c>
      <c r="Y162" s="57">
        <v>7</v>
      </c>
      <c r="Z162" s="57">
        <v>23.8</v>
      </c>
      <c r="AA162" s="57" t="s">
        <v>43</v>
      </c>
      <c r="AB162" s="57">
        <v>1096.0999999999999</v>
      </c>
      <c r="AC162" s="57">
        <v>1095.5</v>
      </c>
      <c r="AD162" s="57">
        <v>1096.7</v>
      </c>
      <c r="AE162" s="58">
        <v>1009.3</v>
      </c>
    </row>
    <row r="163" spans="1:31">
      <c r="A163" s="51" t="s">
        <v>1177</v>
      </c>
      <c r="B163" s="81">
        <v>28.2</v>
      </c>
      <c r="C163" s="53">
        <v>27.6</v>
      </c>
      <c r="D163" s="53">
        <v>29.4</v>
      </c>
      <c r="E163" s="53">
        <v>30.2</v>
      </c>
      <c r="F163" s="53">
        <v>20.7</v>
      </c>
      <c r="G163" s="53" t="s">
        <v>92</v>
      </c>
      <c r="H163" s="53" t="s">
        <v>45</v>
      </c>
      <c r="I163" s="53" t="s">
        <v>59</v>
      </c>
      <c r="J163" s="53">
        <v>30.1</v>
      </c>
      <c r="K163" s="53">
        <v>29.8</v>
      </c>
      <c r="L163" s="53">
        <v>30.5</v>
      </c>
      <c r="M163" s="53" t="s">
        <v>31</v>
      </c>
      <c r="N163" s="53" t="s">
        <v>43</v>
      </c>
      <c r="O163" s="53" t="s">
        <v>42</v>
      </c>
      <c r="P163" s="53">
        <v>159.19999999999999</v>
      </c>
      <c r="Q163" s="53" t="s">
        <v>44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8.6999999999999993</v>
      </c>
      <c r="Y163" s="53">
        <v>4</v>
      </c>
      <c r="Z163" s="53">
        <v>20.2</v>
      </c>
      <c r="AA163" s="53" t="s">
        <v>1118</v>
      </c>
      <c r="AB163" s="53">
        <v>1096.9000000000001</v>
      </c>
      <c r="AC163" s="53">
        <v>1096</v>
      </c>
      <c r="AD163" s="53">
        <v>1097.7</v>
      </c>
      <c r="AE163" s="55">
        <v>1010.1</v>
      </c>
    </row>
    <row r="164" spans="1:31">
      <c r="A164" s="56" t="s">
        <v>1178</v>
      </c>
      <c r="B164" s="80">
        <v>27.2</v>
      </c>
      <c r="C164" s="57">
        <v>26.8</v>
      </c>
      <c r="D164" s="57">
        <v>27.7</v>
      </c>
      <c r="E164" s="57">
        <v>29.2</v>
      </c>
      <c r="F164" s="57">
        <v>21.3</v>
      </c>
      <c r="G164" s="57" t="s">
        <v>109</v>
      </c>
      <c r="H164" s="57" t="s">
        <v>35</v>
      </c>
      <c r="I164" s="57" t="s">
        <v>62</v>
      </c>
      <c r="J164" s="57">
        <v>30.1</v>
      </c>
      <c r="K164" s="57">
        <v>29.8</v>
      </c>
      <c r="L164" s="57">
        <v>30.4</v>
      </c>
      <c r="M164" s="57" t="s">
        <v>42</v>
      </c>
      <c r="N164" s="57" t="s">
        <v>43</v>
      </c>
      <c r="O164" s="57" t="s">
        <v>39</v>
      </c>
      <c r="P164" s="57">
        <v>0</v>
      </c>
      <c r="Q164" s="57" t="s">
        <v>47</v>
      </c>
      <c r="R164" s="57">
        <v>0</v>
      </c>
      <c r="S164" s="57">
        <v>0</v>
      </c>
      <c r="T164" s="57">
        <v>0</v>
      </c>
      <c r="U164" s="57">
        <v>0</v>
      </c>
      <c r="V164" s="57">
        <v>0</v>
      </c>
      <c r="W164" s="57">
        <v>0</v>
      </c>
      <c r="X164" s="57">
        <v>8.6999999999999993</v>
      </c>
      <c r="Y164" s="57">
        <v>2.4</v>
      </c>
      <c r="Z164" s="57">
        <v>16.600000000000001</v>
      </c>
      <c r="AA164" s="57" t="s">
        <v>94</v>
      </c>
      <c r="AB164" s="57">
        <v>1097.5</v>
      </c>
      <c r="AC164" s="57">
        <v>1097</v>
      </c>
      <c r="AD164" s="57">
        <v>1098</v>
      </c>
      <c r="AE164" s="58">
        <v>1010.7</v>
      </c>
    </row>
    <row r="165" spans="1:31">
      <c r="A165" s="51" t="s">
        <v>1179</v>
      </c>
      <c r="B165" s="81">
        <v>24.9</v>
      </c>
      <c r="C165" s="53">
        <v>23.9</v>
      </c>
      <c r="D165" s="53">
        <v>26.9</v>
      </c>
      <c r="E165" s="53">
        <v>25</v>
      </c>
      <c r="F165" s="53">
        <v>19.8</v>
      </c>
      <c r="G165" s="53" t="s">
        <v>62</v>
      </c>
      <c r="H165" s="53" t="s">
        <v>86</v>
      </c>
      <c r="I165" s="53" t="s">
        <v>63</v>
      </c>
      <c r="J165" s="53">
        <v>29.8</v>
      </c>
      <c r="K165" s="53">
        <v>29.6</v>
      </c>
      <c r="L165" s="53">
        <v>30</v>
      </c>
      <c r="M165" s="53" t="s">
        <v>43</v>
      </c>
      <c r="N165" s="53" t="s">
        <v>46</v>
      </c>
      <c r="O165" s="53" t="s">
        <v>96</v>
      </c>
      <c r="P165" s="53">
        <v>0</v>
      </c>
      <c r="Q165" s="53" t="s">
        <v>47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8.6999999999999993</v>
      </c>
      <c r="Y165" s="53">
        <v>3.4</v>
      </c>
      <c r="Z165" s="53">
        <v>13</v>
      </c>
      <c r="AA165" s="53" t="s">
        <v>416</v>
      </c>
      <c r="AB165" s="53">
        <v>1097</v>
      </c>
      <c r="AC165" s="53">
        <v>1096.7</v>
      </c>
      <c r="AD165" s="53">
        <v>1097.5</v>
      </c>
      <c r="AE165" s="55">
        <v>1010.2</v>
      </c>
    </row>
    <row r="166" spans="1:31">
      <c r="A166" s="56" t="s">
        <v>1180</v>
      </c>
      <c r="B166" s="80">
        <v>25.8</v>
      </c>
      <c r="C166" s="57">
        <v>22.9</v>
      </c>
      <c r="D166" s="57">
        <v>30.9</v>
      </c>
      <c r="E166" s="57">
        <v>25.8</v>
      </c>
      <c r="F166" s="57">
        <v>16.5</v>
      </c>
      <c r="G166" s="57" t="s">
        <v>31</v>
      </c>
      <c r="H166" s="57" t="s">
        <v>94</v>
      </c>
      <c r="I166" s="57" t="s">
        <v>37</v>
      </c>
      <c r="J166" s="57">
        <v>29</v>
      </c>
      <c r="K166" s="57">
        <v>28.6</v>
      </c>
      <c r="L166" s="57">
        <v>29.6</v>
      </c>
      <c r="M166" s="57" t="s">
        <v>55</v>
      </c>
      <c r="N166" s="57" t="s">
        <v>334</v>
      </c>
      <c r="O166" s="57" t="s">
        <v>33</v>
      </c>
      <c r="P166" s="57">
        <v>638.1</v>
      </c>
      <c r="Q166" s="57" t="s">
        <v>88</v>
      </c>
      <c r="R166" s="57">
        <v>0</v>
      </c>
      <c r="S166" s="57">
        <v>0</v>
      </c>
      <c r="T166" s="57">
        <v>0</v>
      </c>
      <c r="U166" s="57">
        <v>0</v>
      </c>
      <c r="V166" s="57">
        <v>0</v>
      </c>
      <c r="W166" s="57">
        <v>0</v>
      </c>
      <c r="X166" s="57">
        <v>8.6999999999999993</v>
      </c>
      <c r="Y166" s="57">
        <v>4.0999999999999996</v>
      </c>
      <c r="Z166" s="57">
        <v>18.399999999999999</v>
      </c>
      <c r="AA166" s="57" t="s">
        <v>143</v>
      </c>
      <c r="AB166" s="57">
        <v>1096.8</v>
      </c>
      <c r="AC166" s="57">
        <v>1096.4000000000001</v>
      </c>
      <c r="AD166" s="57">
        <v>1097.3</v>
      </c>
      <c r="AE166" s="58">
        <v>1010</v>
      </c>
    </row>
    <row r="167" spans="1:31">
      <c r="A167" s="51" t="s">
        <v>1181</v>
      </c>
      <c r="B167" s="81">
        <v>29.1</v>
      </c>
      <c r="C167" s="53">
        <v>28</v>
      </c>
      <c r="D167" s="53">
        <v>30.9</v>
      </c>
      <c r="E167" s="53">
        <v>31</v>
      </c>
      <c r="F167" s="53">
        <v>19.899999999999999</v>
      </c>
      <c r="G167" s="53" t="s">
        <v>42</v>
      </c>
      <c r="H167" s="53" t="s">
        <v>132</v>
      </c>
      <c r="I167" s="53" t="s">
        <v>34</v>
      </c>
      <c r="J167" s="53">
        <v>29.7</v>
      </c>
      <c r="K167" s="53">
        <v>29.2</v>
      </c>
      <c r="L167" s="53">
        <v>30.2</v>
      </c>
      <c r="M167" s="53" t="s">
        <v>33</v>
      </c>
      <c r="N167" s="53" t="s">
        <v>132</v>
      </c>
      <c r="O167" s="53" t="s">
        <v>128</v>
      </c>
      <c r="P167" s="53">
        <v>902.7</v>
      </c>
      <c r="Q167" s="53" t="s">
        <v>56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8.6999999999999993</v>
      </c>
      <c r="Y167" s="53">
        <v>6.4</v>
      </c>
      <c r="Z167" s="53">
        <v>25.6</v>
      </c>
      <c r="AA167" s="53" t="s">
        <v>112</v>
      </c>
      <c r="AB167" s="53">
        <v>1095.9000000000001</v>
      </c>
      <c r="AC167" s="53">
        <v>1095.0999999999999</v>
      </c>
      <c r="AD167" s="53">
        <v>1096.7</v>
      </c>
      <c r="AE167" s="55">
        <v>1009.1</v>
      </c>
    </row>
    <row r="168" spans="1:31">
      <c r="A168" s="56" t="s">
        <v>1182</v>
      </c>
      <c r="B168" s="80">
        <v>27.6</v>
      </c>
      <c r="C168" s="57">
        <v>22.4</v>
      </c>
      <c r="D168" s="57">
        <v>29.8</v>
      </c>
      <c r="E168" s="57">
        <v>30.5</v>
      </c>
      <c r="F168" s="57">
        <v>22.5</v>
      </c>
      <c r="G168" s="57" t="s">
        <v>37</v>
      </c>
      <c r="H168" s="57" t="s">
        <v>33</v>
      </c>
      <c r="I168" s="57" t="s">
        <v>114</v>
      </c>
      <c r="J168" s="57">
        <v>29.6</v>
      </c>
      <c r="K168" s="57">
        <v>28.8</v>
      </c>
      <c r="L168" s="57">
        <v>30</v>
      </c>
      <c r="M168" s="57" t="s">
        <v>32</v>
      </c>
      <c r="N168" s="57" t="s">
        <v>87</v>
      </c>
      <c r="O168" s="57" t="s">
        <v>109</v>
      </c>
      <c r="P168" s="57">
        <v>695.4</v>
      </c>
      <c r="Q168" s="57" t="s">
        <v>88</v>
      </c>
      <c r="R168" s="57">
        <v>52.8</v>
      </c>
      <c r="S168" s="57">
        <v>26.4</v>
      </c>
      <c r="T168" s="57">
        <v>26.4</v>
      </c>
      <c r="U168" s="57">
        <v>4.8</v>
      </c>
      <c r="V168" s="57">
        <v>26.4</v>
      </c>
      <c r="W168" s="57">
        <v>26.4</v>
      </c>
      <c r="X168" s="57">
        <v>35.1</v>
      </c>
      <c r="Y168" s="57">
        <v>5.9</v>
      </c>
      <c r="Z168" s="57">
        <v>47.9</v>
      </c>
      <c r="AA168" s="57" t="s">
        <v>333</v>
      </c>
      <c r="AB168" s="57">
        <v>1094.7</v>
      </c>
      <c r="AC168" s="57">
        <v>1094.0999999999999</v>
      </c>
      <c r="AD168" s="57">
        <v>1096.2</v>
      </c>
      <c r="AE168" s="58">
        <v>1007.9</v>
      </c>
    </row>
    <row r="169" spans="1:31">
      <c r="A169" s="51" t="s">
        <v>1183</v>
      </c>
      <c r="B169" s="81">
        <v>27.8</v>
      </c>
      <c r="C169" s="53">
        <v>26.6</v>
      </c>
      <c r="D169" s="53">
        <v>29.3</v>
      </c>
      <c r="E169" s="53">
        <v>29.6</v>
      </c>
      <c r="F169" s="53">
        <v>20.8</v>
      </c>
      <c r="G169" s="53" t="s">
        <v>35</v>
      </c>
      <c r="H169" s="53" t="s">
        <v>87</v>
      </c>
      <c r="I169" s="53" t="s">
        <v>62</v>
      </c>
      <c r="J169" s="53">
        <v>29.7</v>
      </c>
      <c r="K169" s="53">
        <v>29.3</v>
      </c>
      <c r="L169" s="53">
        <v>30</v>
      </c>
      <c r="M169" s="53" t="s">
        <v>42</v>
      </c>
      <c r="N169" s="53" t="s">
        <v>45</v>
      </c>
      <c r="O169" s="53" t="s">
        <v>96</v>
      </c>
      <c r="P169" s="53">
        <v>151.30000000000001</v>
      </c>
      <c r="Q169" s="53" t="s">
        <v>44</v>
      </c>
      <c r="R169" s="53">
        <v>0</v>
      </c>
      <c r="S169" s="53">
        <v>26.4</v>
      </c>
      <c r="T169" s="53">
        <v>26.4</v>
      </c>
      <c r="U169" s="53">
        <v>0</v>
      </c>
      <c r="V169" s="53">
        <v>26.4</v>
      </c>
      <c r="W169" s="53">
        <v>26.4</v>
      </c>
      <c r="X169" s="53">
        <v>35.1</v>
      </c>
      <c r="Y169" s="53">
        <v>1</v>
      </c>
      <c r="Z169" s="53">
        <v>11.2</v>
      </c>
      <c r="AA169" s="53" t="s">
        <v>51</v>
      </c>
      <c r="AB169" s="53">
        <v>1094.9000000000001</v>
      </c>
      <c r="AC169" s="53">
        <v>1094.0999999999999</v>
      </c>
      <c r="AD169" s="53">
        <v>1095.8</v>
      </c>
      <c r="AE169" s="55">
        <v>1008.1</v>
      </c>
    </row>
    <row r="170" spans="1:31">
      <c r="A170" s="56" t="s">
        <v>1184</v>
      </c>
      <c r="B170" s="80">
        <v>25.9</v>
      </c>
      <c r="C170" s="57">
        <v>24.6</v>
      </c>
      <c r="D170" s="57">
        <v>27</v>
      </c>
      <c r="E170" s="57">
        <v>26.5</v>
      </c>
      <c r="F170" s="57">
        <v>21</v>
      </c>
      <c r="G170" s="57" t="s">
        <v>67</v>
      </c>
      <c r="H170" s="57" t="s">
        <v>39</v>
      </c>
      <c r="I170" s="57" t="s">
        <v>138</v>
      </c>
      <c r="J170" s="57">
        <v>29.7</v>
      </c>
      <c r="K170" s="57">
        <v>29.4</v>
      </c>
      <c r="L170" s="57">
        <v>29.9</v>
      </c>
      <c r="M170" s="57" t="s">
        <v>60</v>
      </c>
      <c r="N170" s="57" t="s">
        <v>33</v>
      </c>
      <c r="O170" s="57" t="s">
        <v>41</v>
      </c>
      <c r="P170" s="57">
        <v>0</v>
      </c>
      <c r="Q170" s="57" t="s">
        <v>47</v>
      </c>
      <c r="R170" s="57">
        <v>0</v>
      </c>
      <c r="S170" s="57">
        <v>26.4</v>
      </c>
      <c r="T170" s="57">
        <v>26.4</v>
      </c>
      <c r="U170" s="57">
        <v>0</v>
      </c>
      <c r="V170" s="57">
        <v>0</v>
      </c>
      <c r="W170" s="57">
        <v>26.4</v>
      </c>
      <c r="X170" s="57">
        <v>35.1</v>
      </c>
      <c r="Y170" s="57">
        <v>1.6</v>
      </c>
      <c r="Z170" s="57">
        <v>9.4</v>
      </c>
      <c r="AA170" s="57" t="s">
        <v>516</v>
      </c>
      <c r="AB170" s="57">
        <v>1095.3</v>
      </c>
      <c r="AC170" s="57">
        <v>1094.5999999999999</v>
      </c>
      <c r="AD170" s="57">
        <v>1095.9000000000001</v>
      </c>
      <c r="AE170" s="58">
        <v>1008.5</v>
      </c>
    </row>
    <row r="171" spans="1:31">
      <c r="A171" s="51" t="s">
        <v>1185</v>
      </c>
      <c r="B171" s="81">
        <v>25.4</v>
      </c>
      <c r="C171" s="53">
        <v>23.8</v>
      </c>
      <c r="D171" s="53">
        <v>26.8</v>
      </c>
      <c r="E171" s="53">
        <v>25.4</v>
      </c>
      <c r="F171" s="53">
        <v>16.3</v>
      </c>
      <c r="G171" s="53" t="s">
        <v>43</v>
      </c>
      <c r="H171" s="53" t="s">
        <v>52</v>
      </c>
      <c r="I171" s="53" t="s">
        <v>32</v>
      </c>
      <c r="J171" s="53">
        <v>29.1</v>
      </c>
      <c r="K171" s="53">
        <v>28.8</v>
      </c>
      <c r="L171" s="53">
        <v>29.5</v>
      </c>
      <c r="M171" s="53" t="s">
        <v>89</v>
      </c>
      <c r="N171" s="53" t="s">
        <v>52</v>
      </c>
      <c r="O171" s="53" t="s">
        <v>33</v>
      </c>
      <c r="P171" s="53">
        <v>0</v>
      </c>
      <c r="Q171" s="53" t="s">
        <v>47</v>
      </c>
      <c r="R171" s="53">
        <v>0</v>
      </c>
      <c r="S171" s="53">
        <v>0</v>
      </c>
      <c r="T171" s="53">
        <v>26.4</v>
      </c>
      <c r="U171" s="53">
        <v>0</v>
      </c>
      <c r="V171" s="53">
        <v>0</v>
      </c>
      <c r="W171" s="53">
        <v>26.4</v>
      </c>
      <c r="X171" s="53">
        <v>35.1</v>
      </c>
      <c r="Y171" s="53">
        <v>2.8</v>
      </c>
      <c r="Z171" s="53">
        <v>13</v>
      </c>
      <c r="AA171" s="53" t="s">
        <v>155</v>
      </c>
      <c r="AB171" s="53">
        <v>1094.4000000000001</v>
      </c>
      <c r="AC171" s="53">
        <v>1093.9000000000001</v>
      </c>
      <c r="AD171" s="53">
        <v>1095.0999999999999</v>
      </c>
      <c r="AE171" s="55">
        <v>1007.6</v>
      </c>
    </row>
    <row r="172" spans="1:31">
      <c r="A172" s="56" t="s">
        <v>1186</v>
      </c>
      <c r="B172" s="80">
        <v>26.7</v>
      </c>
      <c r="C172" s="57">
        <v>23.9</v>
      </c>
      <c r="D172" s="57">
        <v>30.7</v>
      </c>
      <c r="E172" s="57">
        <v>27.2</v>
      </c>
      <c r="F172" s="57">
        <v>17.8</v>
      </c>
      <c r="G172" s="57" t="s">
        <v>31</v>
      </c>
      <c r="H172" s="57" t="s">
        <v>334</v>
      </c>
      <c r="I172" s="57" t="s">
        <v>128</v>
      </c>
      <c r="J172" s="57">
        <v>28.9</v>
      </c>
      <c r="K172" s="57">
        <v>28.6</v>
      </c>
      <c r="L172" s="57">
        <v>29.8</v>
      </c>
      <c r="M172" s="57" t="s">
        <v>51</v>
      </c>
      <c r="N172" s="57" t="s">
        <v>344</v>
      </c>
      <c r="O172" s="57" t="s">
        <v>46</v>
      </c>
      <c r="P172" s="57">
        <v>676.6</v>
      </c>
      <c r="Q172" s="57" t="s">
        <v>88</v>
      </c>
      <c r="R172" s="57">
        <v>0</v>
      </c>
      <c r="S172" s="57">
        <v>0</v>
      </c>
      <c r="T172" s="57">
        <v>26.4</v>
      </c>
      <c r="U172" s="57">
        <v>0</v>
      </c>
      <c r="V172" s="57">
        <v>0</v>
      </c>
      <c r="W172" s="57">
        <v>26.4</v>
      </c>
      <c r="X172" s="57">
        <v>35.1</v>
      </c>
      <c r="Y172" s="57">
        <v>1.7</v>
      </c>
      <c r="Z172" s="57">
        <v>11.2</v>
      </c>
      <c r="AA172" s="57" t="s">
        <v>1047</v>
      </c>
      <c r="AB172" s="57">
        <v>1094.2</v>
      </c>
      <c r="AC172" s="57">
        <v>1093.9000000000001</v>
      </c>
      <c r="AD172" s="57">
        <v>1094.5999999999999</v>
      </c>
      <c r="AE172" s="58">
        <v>1007.4</v>
      </c>
    </row>
    <row r="173" spans="1:31">
      <c r="A173" s="51" t="s">
        <v>1187</v>
      </c>
      <c r="B173" s="81">
        <v>29.9</v>
      </c>
      <c r="C173" s="53">
        <v>28.5</v>
      </c>
      <c r="D173" s="53">
        <v>32.4</v>
      </c>
      <c r="E173" s="53">
        <v>32</v>
      </c>
      <c r="F173" s="53">
        <v>20.3</v>
      </c>
      <c r="G173" s="53" t="s">
        <v>43</v>
      </c>
      <c r="H173" s="53" t="s">
        <v>333</v>
      </c>
      <c r="I173" s="53" t="s">
        <v>62</v>
      </c>
      <c r="J173" s="53">
        <v>30.2</v>
      </c>
      <c r="K173" s="53">
        <v>29.8</v>
      </c>
      <c r="L173" s="53">
        <v>30.6</v>
      </c>
      <c r="M173" s="53" t="s">
        <v>46</v>
      </c>
      <c r="N173" s="53" t="s">
        <v>344</v>
      </c>
      <c r="O173" s="53" t="s">
        <v>92</v>
      </c>
      <c r="P173" s="53">
        <v>874.5</v>
      </c>
      <c r="Q173" s="53" t="s">
        <v>56</v>
      </c>
      <c r="R173" s="53">
        <v>0</v>
      </c>
      <c r="S173" s="53">
        <v>0</v>
      </c>
      <c r="T173" s="53">
        <v>26.4</v>
      </c>
      <c r="U173" s="53">
        <v>0</v>
      </c>
      <c r="V173" s="53">
        <v>0</v>
      </c>
      <c r="W173" s="53">
        <v>26.4</v>
      </c>
      <c r="X173" s="53">
        <v>35.1</v>
      </c>
      <c r="Y173" s="53">
        <v>4.8</v>
      </c>
      <c r="Z173" s="53">
        <v>25.6</v>
      </c>
      <c r="AA173" s="53" t="s">
        <v>33</v>
      </c>
      <c r="AB173" s="53">
        <v>1093.7</v>
      </c>
      <c r="AC173" s="53">
        <v>1093</v>
      </c>
      <c r="AD173" s="53">
        <v>1094.4000000000001</v>
      </c>
      <c r="AE173" s="55">
        <v>1006.9</v>
      </c>
    </row>
    <row r="174" spans="1:31">
      <c r="A174" s="56" t="s">
        <v>1188</v>
      </c>
      <c r="B174" s="80">
        <v>28.4</v>
      </c>
      <c r="C174" s="57">
        <v>27.8</v>
      </c>
      <c r="D174" s="57">
        <v>28.8</v>
      </c>
      <c r="E174" s="57">
        <v>32</v>
      </c>
      <c r="F174" s="57">
        <v>23.1</v>
      </c>
      <c r="G174" s="57" t="s">
        <v>62</v>
      </c>
      <c r="H174" s="57" t="s">
        <v>91</v>
      </c>
      <c r="I174" s="57" t="s">
        <v>68</v>
      </c>
      <c r="J174" s="57">
        <v>29.5</v>
      </c>
      <c r="K174" s="57">
        <v>29.2</v>
      </c>
      <c r="L174" s="57">
        <v>30</v>
      </c>
      <c r="M174" s="57" t="s">
        <v>32</v>
      </c>
      <c r="N174" s="57" t="s">
        <v>41</v>
      </c>
      <c r="O174" s="57" t="s">
        <v>59</v>
      </c>
      <c r="P174" s="57">
        <v>715.3</v>
      </c>
      <c r="Q174" s="57" t="s">
        <v>88</v>
      </c>
      <c r="R174" s="57">
        <v>0</v>
      </c>
      <c r="S174" s="57">
        <v>0</v>
      </c>
      <c r="T174" s="57">
        <v>26.4</v>
      </c>
      <c r="U174" s="57">
        <v>0</v>
      </c>
      <c r="V174" s="57">
        <v>0</v>
      </c>
      <c r="W174" s="57">
        <v>26.4</v>
      </c>
      <c r="X174" s="57">
        <v>35.1</v>
      </c>
      <c r="Y174" s="57">
        <v>9.6</v>
      </c>
      <c r="Z174" s="57">
        <v>31.3</v>
      </c>
      <c r="AA174" s="57" t="s">
        <v>107</v>
      </c>
      <c r="AB174" s="57">
        <v>1093.3</v>
      </c>
      <c r="AC174" s="57">
        <v>1092.5999999999999</v>
      </c>
      <c r="AD174" s="57">
        <v>1094.0999999999999</v>
      </c>
      <c r="AE174" s="58">
        <v>1006.5</v>
      </c>
    </row>
    <row r="175" spans="1:31">
      <c r="A175" s="51" t="s">
        <v>1189</v>
      </c>
      <c r="B175" s="81">
        <v>27.4</v>
      </c>
      <c r="C175" s="53">
        <v>26.8</v>
      </c>
      <c r="D175" s="53">
        <v>28.3</v>
      </c>
      <c r="E175" s="53">
        <v>29.1</v>
      </c>
      <c r="F175" s="53">
        <v>20.3</v>
      </c>
      <c r="G175" s="53" t="s">
        <v>32</v>
      </c>
      <c r="H175" s="53" t="s">
        <v>39</v>
      </c>
      <c r="I175" s="53" t="s">
        <v>109</v>
      </c>
      <c r="J175" s="53">
        <v>29.3</v>
      </c>
      <c r="K175" s="53">
        <v>29.1</v>
      </c>
      <c r="L175" s="53">
        <v>29.5</v>
      </c>
      <c r="M175" s="53" t="s">
        <v>42</v>
      </c>
      <c r="N175" s="53" t="s">
        <v>33</v>
      </c>
      <c r="O175" s="53" t="s">
        <v>32</v>
      </c>
      <c r="P175" s="53">
        <v>154.4</v>
      </c>
      <c r="Q175" s="53" t="s">
        <v>44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26.4</v>
      </c>
      <c r="X175" s="53">
        <v>35.1</v>
      </c>
      <c r="Y175" s="53">
        <v>8</v>
      </c>
      <c r="Z175" s="53">
        <v>25.6</v>
      </c>
      <c r="AA175" s="53" t="s">
        <v>182</v>
      </c>
      <c r="AB175" s="53">
        <v>1094.8</v>
      </c>
      <c r="AC175" s="53">
        <v>1093.8</v>
      </c>
      <c r="AD175" s="53">
        <v>1096.2</v>
      </c>
      <c r="AE175" s="55">
        <v>1008</v>
      </c>
    </row>
    <row r="176" spans="1:31">
      <c r="A176" s="56" t="s">
        <v>1190</v>
      </c>
      <c r="B176" s="80">
        <v>26.3</v>
      </c>
      <c r="C176" s="57">
        <v>25.9</v>
      </c>
      <c r="D176" s="57">
        <v>26.9</v>
      </c>
      <c r="E176" s="57">
        <v>26.4</v>
      </c>
      <c r="F176" s="57">
        <v>19.5</v>
      </c>
      <c r="G176" s="57" t="s">
        <v>35</v>
      </c>
      <c r="H176" s="57" t="s">
        <v>60</v>
      </c>
      <c r="I176" s="57" t="s">
        <v>93</v>
      </c>
      <c r="J176" s="57">
        <v>29.4</v>
      </c>
      <c r="K176" s="57">
        <v>29.1</v>
      </c>
      <c r="L176" s="57">
        <v>29.8</v>
      </c>
      <c r="M176" s="57" t="s">
        <v>45</v>
      </c>
      <c r="N176" s="57" t="s">
        <v>46</v>
      </c>
      <c r="O176" s="57" t="s">
        <v>43</v>
      </c>
      <c r="P176" s="57">
        <v>0</v>
      </c>
      <c r="Q176" s="57" t="s">
        <v>47</v>
      </c>
      <c r="R176" s="57">
        <v>0</v>
      </c>
      <c r="S176" s="57">
        <v>0</v>
      </c>
      <c r="T176" s="57">
        <v>0</v>
      </c>
      <c r="U176" s="57">
        <v>0</v>
      </c>
      <c r="V176" s="57">
        <v>0</v>
      </c>
      <c r="W176" s="57">
        <v>26.4</v>
      </c>
      <c r="X176" s="57">
        <v>35.1</v>
      </c>
      <c r="Y176" s="57">
        <v>7.9</v>
      </c>
      <c r="Z176" s="57">
        <v>25.6</v>
      </c>
      <c r="AA176" s="57" t="s">
        <v>231</v>
      </c>
      <c r="AB176" s="57">
        <v>1096</v>
      </c>
      <c r="AC176" s="57">
        <v>1095.5</v>
      </c>
      <c r="AD176" s="57">
        <v>1096.4000000000001</v>
      </c>
      <c r="AE176" s="58">
        <v>1009.2</v>
      </c>
    </row>
    <row r="177" spans="1:31">
      <c r="A177" s="51" t="s">
        <v>1191</v>
      </c>
      <c r="B177" s="81">
        <v>25.5</v>
      </c>
      <c r="C177" s="53">
        <v>25.3</v>
      </c>
      <c r="D177" s="53">
        <v>25.9</v>
      </c>
      <c r="E177" s="53">
        <v>25.5</v>
      </c>
      <c r="F177" s="53">
        <v>19.3</v>
      </c>
      <c r="G177" s="53" t="s">
        <v>128</v>
      </c>
      <c r="H177" s="53" t="s">
        <v>32</v>
      </c>
      <c r="I177" s="53" t="s">
        <v>93</v>
      </c>
      <c r="J177" s="53">
        <v>29.3</v>
      </c>
      <c r="K177" s="53">
        <v>29</v>
      </c>
      <c r="L177" s="53">
        <v>29.7</v>
      </c>
      <c r="M177" s="53" t="s">
        <v>45</v>
      </c>
      <c r="N177" s="53" t="s">
        <v>46</v>
      </c>
      <c r="O177" s="53" t="s">
        <v>43</v>
      </c>
      <c r="P177" s="53">
        <v>0</v>
      </c>
      <c r="Q177" s="53" t="s">
        <v>47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26.4</v>
      </c>
      <c r="X177" s="53">
        <v>35.1</v>
      </c>
      <c r="Y177" s="53">
        <v>8.4</v>
      </c>
      <c r="Z177" s="53">
        <v>25.6</v>
      </c>
      <c r="AA177" s="53" t="s">
        <v>44</v>
      </c>
      <c r="AB177" s="53">
        <v>1096.7</v>
      </c>
      <c r="AC177" s="53">
        <v>1096</v>
      </c>
      <c r="AD177" s="53">
        <v>1097.5</v>
      </c>
      <c r="AE177" s="55">
        <v>1009.9</v>
      </c>
    </row>
    <row r="178" spans="1:31">
      <c r="A178" s="56" t="s">
        <v>1192</v>
      </c>
      <c r="B178" s="80">
        <v>26.2</v>
      </c>
      <c r="C178" s="57">
        <v>25.2</v>
      </c>
      <c r="D178" s="57">
        <v>27.2</v>
      </c>
      <c r="E178" s="57">
        <v>26.5</v>
      </c>
      <c r="F178" s="57">
        <v>19.5</v>
      </c>
      <c r="G178" s="57" t="s">
        <v>91</v>
      </c>
      <c r="H178" s="57" t="s">
        <v>60</v>
      </c>
      <c r="I178" s="57" t="s">
        <v>37</v>
      </c>
      <c r="J178" s="57">
        <v>28.5</v>
      </c>
      <c r="K178" s="57">
        <v>28</v>
      </c>
      <c r="L178" s="57">
        <v>29.3</v>
      </c>
      <c r="M178" s="57" t="s">
        <v>43</v>
      </c>
      <c r="N178" s="57" t="s">
        <v>46</v>
      </c>
      <c r="O178" s="57" t="s">
        <v>39</v>
      </c>
      <c r="P178" s="57">
        <v>748.3</v>
      </c>
      <c r="Q178" s="57" t="s">
        <v>38</v>
      </c>
      <c r="R178" s="57">
        <v>0</v>
      </c>
      <c r="S178" s="57">
        <v>0</v>
      </c>
      <c r="T178" s="57">
        <v>0</v>
      </c>
      <c r="U178" s="57">
        <v>0</v>
      </c>
      <c r="V178" s="57">
        <v>0</v>
      </c>
      <c r="W178" s="57">
        <v>26.4</v>
      </c>
      <c r="X178" s="57">
        <v>35.1</v>
      </c>
      <c r="Y178" s="57">
        <v>7.3</v>
      </c>
      <c r="Z178" s="57">
        <v>25.6</v>
      </c>
      <c r="AA178" s="57" t="s">
        <v>179</v>
      </c>
      <c r="AB178" s="57">
        <v>1098.5</v>
      </c>
      <c r="AC178" s="57">
        <v>1097.0999999999999</v>
      </c>
      <c r="AD178" s="57">
        <v>1099.7</v>
      </c>
      <c r="AE178" s="58">
        <v>1011.7</v>
      </c>
    </row>
    <row r="179" spans="1:31">
      <c r="A179" s="51" t="s">
        <v>1193</v>
      </c>
      <c r="B179" s="81">
        <v>27.3</v>
      </c>
      <c r="C179" s="53">
        <v>26.3</v>
      </c>
      <c r="D179" s="53">
        <v>28</v>
      </c>
      <c r="E179" s="53">
        <v>28.4</v>
      </c>
      <c r="F179" s="53">
        <v>18.8</v>
      </c>
      <c r="G179" s="53" t="s">
        <v>39</v>
      </c>
      <c r="H179" s="53" t="s">
        <v>33</v>
      </c>
      <c r="I179" s="53" t="s">
        <v>92</v>
      </c>
      <c r="J179" s="53">
        <v>28.6</v>
      </c>
      <c r="K179" s="53">
        <v>28</v>
      </c>
      <c r="L179" s="53">
        <v>29</v>
      </c>
      <c r="M179" s="53" t="s">
        <v>33</v>
      </c>
      <c r="N179" s="53" t="s">
        <v>51</v>
      </c>
      <c r="O179" s="53" t="s">
        <v>31</v>
      </c>
      <c r="P179" s="53">
        <v>908.8</v>
      </c>
      <c r="Q179" s="53" t="s">
        <v>56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26.4</v>
      </c>
      <c r="X179" s="53">
        <v>35.1</v>
      </c>
      <c r="Y179" s="53">
        <v>6.5</v>
      </c>
      <c r="Z179" s="53">
        <v>33.1</v>
      </c>
      <c r="AA179" s="53" t="s">
        <v>233</v>
      </c>
      <c r="AB179" s="53">
        <v>1100</v>
      </c>
      <c r="AC179" s="53">
        <v>1099.4000000000001</v>
      </c>
      <c r="AD179" s="53">
        <v>1100</v>
      </c>
      <c r="AE179" s="55">
        <v>1013.3</v>
      </c>
    </row>
    <row r="180" spans="1:31">
      <c r="A180" s="56" t="s">
        <v>1194</v>
      </c>
      <c r="B180" s="80">
        <v>27.3</v>
      </c>
      <c r="C180" s="57">
        <v>26.9</v>
      </c>
      <c r="D180" s="57">
        <v>28</v>
      </c>
      <c r="E180" s="57">
        <v>28.8</v>
      </c>
      <c r="F180" s="57">
        <v>19.8</v>
      </c>
      <c r="G180" s="57" t="s">
        <v>92</v>
      </c>
      <c r="H180" s="57" t="s">
        <v>39</v>
      </c>
      <c r="I180" s="57" t="s">
        <v>91</v>
      </c>
      <c r="J180" s="57">
        <v>28.1</v>
      </c>
      <c r="K180" s="57">
        <v>27.9</v>
      </c>
      <c r="L180" s="57">
        <v>28.6</v>
      </c>
      <c r="M180" s="57" t="s">
        <v>42</v>
      </c>
      <c r="N180" s="57" t="s">
        <v>43</v>
      </c>
      <c r="O180" s="57" t="s">
        <v>60</v>
      </c>
      <c r="P180" s="57">
        <v>738.8</v>
      </c>
      <c r="Q180" s="57" t="s">
        <v>38</v>
      </c>
      <c r="R180" s="57">
        <v>0</v>
      </c>
      <c r="S180" s="57">
        <v>0</v>
      </c>
      <c r="T180" s="57">
        <v>0</v>
      </c>
      <c r="U180" s="57">
        <v>0</v>
      </c>
      <c r="V180" s="57">
        <v>0</v>
      </c>
      <c r="W180" s="57">
        <v>26.4</v>
      </c>
      <c r="X180" s="57">
        <v>35.1</v>
      </c>
      <c r="Y180" s="57">
        <v>8.8000000000000007</v>
      </c>
      <c r="Z180" s="57">
        <v>23.8</v>
      </c>
      <c r="AA180" s="57" t="s">
        <v>265</v>
      </c>
      <c r="AB180" s="57">
        <v>1099.5</v>
      </c>
      <c r="AC180" s="57">
        <v>1099.2</v>
      </c>
      <c r="AD180" s="57">
        <v>1100</v>
      </c>
      <c r="AE180" s="58">
        <v>1012.8</v>
      </c>
    </row>
    <row r="181" spans="1:31">
      <c r="A181" s="51" t="s">
        <v>1195</v>
      </c>
      <c r="B181" s="81">
        <v>26.5</v>
      </c>
      <c r="C181" s="53">
        <v>26</v>
      </c>
      <c r="D181" s="53">
        <v>27.5</v>
      </c>
      <c r="E181" s="53">
        <v>26.9</v>
      </c>
      <c r="F181" s="53">
        <v>20.399999999999999</v>
      </c>
      <c r="G181" s="53" t="s">
        <v>128</v>
      </c>
      <c r="H181" s="53" t="s">
        <v>39</v>
      </c>
      <c r="I181" s="53" t="s">
        <v>62</v>
      </c>
      <c r="J181" s="53">
        <v>28.7</v>
      </c>
      <c r="K181" s="53">
        <v>28.5</v>
      </c>
      <c r="L181" s="53">
        <v>28.9</v>
      </c>
      <c r="M181" s="53" t="s">
        <v>42</v>
      </c>
      <c r="N181" s="53" t="s">
        <v>45</v>
      </c>
      <c r="O181" s="53" t="s">
        <v>60</v>
      </c>
      <c r="P181" s="53">
        <v>159.5</v>
      </c>
      <c r="Q181" s="53" t="s">
        <v>44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26.4</v>
      </c>
      <c r="X181" s="53">
        <v>35.1</v>
      </c>
      <c r="Y181" s="53">
        <v>10.199999999999999</v>
      </c>
      <c r="Z181" s="53">
        <v>25.6</v>
      </c>
      <c r="AA181" s="53" t="s">
        <v>221</v>
      </c>
      <c r="AB181" s="53">
        <v>1099.7</v>
      </c>
      <c r="AC181" s="53">
        <v>1099.2</v>
      </c>
      <c r="AD181" s="53">
        <v>1100</v>
      </c>
      <c r="AE181" s="55">
        <v>1013.1</v>
      </c>
    </row>
    <row r="182" spans="1:31">
      <c r="A182" s="56" t="s">
        <v>1196</v>
      </c>
      <c r="B182" s="80">
        <v>24.8</v>
      </c>
      <c r="C182" s="57">
        <v>23.4</v>
      </c>
      <c r="D182" s="57">
        <v>26</v>
      </c>
      <c r="E182" s="57">
        <v>24.8</v>
      </c>
      <c r="F182" s="57">
        <v>20.9</v>
      </c>
      <c r="G182" s="57" t="s">
        <v>82</v>
      </c>
      <c r="H182" s="57" t="s">
        <v>62</v>
      </c>
      <c r="I182" s="57" t="s">
        <v>83</v>
      </c>
      <c r="J182" s="57">
        <v>29.3</v>
      </c>
      <c r="K182" s="57">
        <v>28.8</v>
      </c>
      <c r="L182" s="57">
        <v>29.6</v>
      </c>
      <c r="M182" s="57" t="s">
        <v>39</v>
      </c>
      <c r="N182" s="57" t="s">
        <v>42</v>
      </c>
      <c r="O182" s="57" t="s">
        <v>96</v>
      </c>
      <c r="P182" s="57">
        <v>0</v>
      </c>
      <c r="Q182" s="57" t="s">
        <v>47</v>
      </c>
      <c r="R182" s="57">
        <v>0</v>
      </c>
      <c r="S182" s="57">
        <v>0</v>
      </c>
      <c r="T182" s="57">
        <v>0</v>
      </c>
      <c r="U182" s="57">
        <v>0</v>
      </c>
      <c r="V182" s="57">
        <v>0</v>
      </c>
      <c r="W182" s="57">
        <v>26.4</v>
      </c>
      <c r="X182" s="57">
        <v>35.1</v>
      </c>
      <c r="Y182" s="57">
        <v>5.7</v>
      </c>
      <c r="Z182" s="57">
        <v>18.399999999999999</v>
      </c>
      <c r="AA182" s="57" t="s">
        <v>427</v>
      </c>
      <c r="AB182" s="57">
        <v>1100</v>
      </c>
      <c r="AC182" s="57">
        <v>1100</v>
      </c>
      <c r="AD182" s="57">
        <v>1100</v>
      </c>
      <c r="AE182" s="58">
        <v>1014.4</v>
      </c>
    </row>
    <row r="183" spans="1:31">
      <c r="A183" s="51" t="s">
        <v>1197</v>
      </c>
      <c r="B183" s="81">
        <v>22.9</v>
      </c>
      <c r="C183" s="53">
        <v>21.2</v>
      </c>
      <c r="D183" s="53">
        <v>23.8</v>
      </c>
      <c r="E183" s="53">
        <v>22.9</v>
      </c>
      <c r="F183" s="53">
        <v>18.7</v>
      </c>
      <c r="G183" s="53" t="s">
        <v>68</v>
      </c>
      <c r="H183" s="53" t="s">
        <v>62</v>
      </c>
      <c r="I183" s="53" t="s">
        <v>138</v>
      </c>
      <c r="J183" s="53">
        <v>28.8</v>
      </c>
      <c r="K183" s="53">
        <v>28.3</v>
      </c>
      <c r="L183" s="53">
        <v>29.3</v>
      </c>
      <c r="M183" s="53" t="s">
        <v>43</v>
      </c>
      <c r="N183" s="53" t="s">
        <v>33</v>
      </c>
      <c r="O183" s="53" t="s">
        <v>42</v>
      </c>
      <c r="P183" s="53">
        <v>0</v>
      </c>
      <c r="Q183" s="53" t="s">
        <v>47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26.4</v>
      </c>
      <c r="X183" s="53">
        <v>35.1</v>
      </c>
      <c r="Y183" s="53">
        <v>4.7</v>
      </c>
      <c r="Z183" s="53">
        <v>13</v>
      </c>
      <c r="AA183" s="53" t="s">
        <v>135</v>
      </c>
      <c r="AB183" s="53">
        <v>1100</v>
      </c>
      <c r="AC183" s="53">
        <v>1100</v>
      </c>
      <c r="AD183" s="53">
        <v>1100</v>
      </c>
      <c r="AE183" s="55">
        <v>1014</v>
      </c>
    </row>
    <row r="184" spans="1:31">
      <c r="A184" s="56" t="s">
        <v>1198</v>
      </c>
      <c r="B184" s="80">
        <v>24.3</v>
      </c>
      <c r="C184" s="57">
        <v>21.2</v>
      </c>
      <c r="D184" s="57">
        <v>29.7</v>
      </c>
      <c r="E184" s="57">
        <v>24.5</v>
      </c>
      <c r="F184" s="57">
        <v>18</v>
      </c>
      <c r="G184" s="57" t="s">
        <v>128</v>
      </c>
      <c r="H184" s="57" t="s">
        <v>130</v>
      </c>
      <c r="I184" s="57" t="s">
        <v>138</v>
      </c>
      <c r="J184" s="57">
        <v>28.3</v>
      </c>
      <c r="K184" s="57">
        <v>28</v>
      </c>
      <c r="L184" s="57">
        <v>28.9</v>
      </c>
      <c r="M184" s="57" t="s">
        <v>33</v>
      </c>
      <c r="N184" s="57" t="s">
        <v>55</v>
      </c>
      <c r="O184" s="57" t="s">
        <v>45</v>
      </c>
      <c r="P184" s="57">
        <v>692.3</v>
      </c>
      <c r="Q184" s="57" t="s">
        <v>88</v>
      </c>
      <c r="R184" s="57">
        <v>0</v>
      </c>
      <c r="S184" s="57">
        <v>0</v>
      </c>
      <c r="T184" s="57">
        <v>0</v>
      </c>
      <c r="U184" s="57">
        <v>0</v>
      </c>
      <c r="V184" s="57">
        <v>0</v>
      </c>
      <c r="W184" s="57">
        <v>26.4</v>
      </c>
      <c r="X184" s="57">
        <v>35.1</v>
      </c>
      <c r="Y184" s="57">
        <v>4.2</v>
      </c>
      <c r="Z184" s="57">
        <v>13</v>
      </c>
      <c r="AA184" s="57" t="s">
        <v>155</v>
      </c>
      <c r="AB184" s="57">
        <v>1100</v>
      </c>
      <c r="AC184" s="57">
        <v>1100</v>
      </c>
      <c r="AD184" s="57">
        <v>1100</v>
      </c>
      <c r="AE184" s="58">
        <v>1014.5</v>
      </c>
    </row>
    <row r="185" spans="1:31">
      <c r="A185" s="51" t="s">
        <v>1199</v>
      </c>
      <c r="B185" s="81">
        <v>27.2</v>
      </c>
      <c r="C185" s="53">
        <v>26.1</v>
      </c>
      <c r="D185" s="53">
        <v>27.9</v>
      </c>
      <c r="E185" s="53">
        <v>28.7</v>
      </c>
      <c r="F185" s="53">
        <v>20.6</v>
      </c>
      <c r="G185" s="53" t="s">
        <v>59</v>
      </c>
      <c r="H185" s="53" t="s">
        <v>33</v>
      </c>
      <c r="I185" s="53" t="s">
        <v>67</v>
      </c>
      <c r="J185" s="53">
        <v>28.4</v>
      </c>
      <c r="K185" s="53">
        <v>27.9</v>
      </c>
      <c r="L185" s="53">
        <v>29</v>
      </c>
      <c r="M185" s="53" t="s">
        <v>60</v>
      </c>
      <c r="N185" s="53" t="s">
        <v>89</v>
      </c>
      <c r="O185" s="53" t="s">
        <v>59</v>
      </c>
      <c r="P185" s="53">
        <v>913.6</v>
      </c>
      <c r="Q185" s="53" t="s">
        <v>56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26.4</v>
      </c>
      <c r="X185" s="53">
        <v>35.1</v>
      </c>
      <c r="Y185" s="53">
        <v>5.3</v>
      </c>
      <c r="Z185" s="53">
        <v>22</v>
      </c>
      <c r="AA185" s="53" t="s">
        <v>91</v>
      </c>
      <c r="AB185" s="53">
        <v>1100</v>
      </c>
      <c r="AC185" s="53">
        <v>1100</v>
      </c>
      <c r="AD185" s="53">
        <v>1100</v>
      </c>
      <c r="AE185" s="55">
        <v>1014.8</v>
      </c>
    </row>
    <row r="186" spans="1:31">
      <c r="A186" s="56" t="s">
        <v>1200</v>
      </c>
      <c r="B186" s="80">
        <v>28.2</v>
      </c>
      <c r="C186" s="57">
        <v>27.4</v>
      </c>
      <c r="D186" s="57">
        <v>28.9</v>
      </c>
      <c r="E186" s="57">
        <v>29.6</v>
      </c>
      <c r="F186" s="57">
        <v>19.399999999999999</v>
      </c>
      <c r="G186" s="57" t="s">
        <v>42</v>
      </c>
      <c r="H186" s="57" t="s">
        <v>52</v>
      </c>
      <c r="I186" s="57" t="s">
        <v>91</v>
      </c>
      <c r="J186" s="57">
        <v>28.4</v>
      </c>
      <c r="K186" s="57">
        <v>28</v>
      </c>
      <c r="L186" s="57">
        <v>28.6</v>
      </c>
      <c r="M186" s="57" t="s">
        <v>45</v>
      </c>
      <c r="N186" s="57" t="s">
        <v>55</v>
      </c>
      <c r="O186" s="57" t="s">
        <v>92</v>
      </c>
      <c r="P186" s="57">
        <v>713.6</v>
      </c>
      <c r="Q186" s="57" t="s">
        <v>88</v>
      </c>
      <c r="R186" s="57">
        <v>0</v>
      </c>
      <c r="S186" s="57">
        <v>0</v>
      </c>
      <c r="T186" s="57">
        <v>0</v>
      </c>
      <c r="U186" s="57">
        <v>0</v>
      </c>
      <c r="V186" s="57">
        <v>0</v>
      </c>
      <c r="W186" s="57">
        <v>26.4</v>
      </c>
      <c r="X186" s="57">
        <v>35.1</v>
      </c>
      <c r="Y186" s="57">
        <v>5.8</v>
      </c>
      <c r="Z186" s="57">
        <v>25.6</v>
      </c>
      <c r="AA186" s="57" t="s">
        <v>41</v>
      </c>
      <c r="AB186" s="57">
        <v>1099.9000000000001</v>
      </c>
      <c r="AC186" s="57">
        <v>1099.5</v>
      </c>
      <c r="AD186" s="57">
        <v>1100</v>
      </c>
      <c r="AE186" s="58">
        <v>1013.4</v>
      </c>
    </row>
    <row r="187" spans="1:31">
      <c r="A187" s="51" t="s">
        <v>1201</v>
      </c>
      <c r="B187" s="81">
        <v>27</v>
      </c>
      <c r="C187" s="53">
        <v>26.6</v>
      </c>
      <c r="D187" s="53">
        <v>28</v>
      </c>
      <c r="E187" s="53">
        <v>28.8</v>
      </c>
      <c r="F187" s="53">
        <v>21.4</v>
      </c>
      <c r="G187" s="53" t="s">
        <v>86</v>
      </c>
      <c r="H187" s="53" t="s">
        <v>41</v>
      </c>
      <c r="I187" s="53" t="s">
        <v>34</v>
      </c>
      <c r="J187" s="53">
        <v>28.9</v>
      </c>
      <c r="K187" s="53">
        <v>28.4</v>
      </c>
      <c r="L187" s="53">
        <v>29.4</v>
      </c>
      <c r="M187" s="53" t="s">
        <v>96</v>
      </c>
      <c r="N187" s="53" t="s">
        <v>42</v>
      </c>
      <c r="O187" s="53" t="s">
        <v>32</v>
      </c>
      <c r="P187" s="53">
        <v>161.69999999999999</v>
      </c>
      <c r="Q187" s="53" t="s">
        <v>44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26.4</v>
      </c>
      <c r="X187" s="53">
        <v>35.1</v>
      </c>
      <c r="Y187" s="53">
        <v>6</v>
      </c>
      <c r="Z187" s="53">
        <v>33.1</v>
      </c>
      <c r="AA187" s="53" t="s">
        <v>44</v>
      </c>
      <c r="AB187" s="53">
        <v>1099.9000000000001</v>
      </c>
      <c r="AC187" s="53">
        <v>1099.5</v>
      </c>
      <c r="AD187" s="53">
        <v>1100</v>
      </c>
      <c r="AE187" s="55">
        <v>1013.8</v>
      </c>
    </row>
    <row r="188" spans="1:31">
      <c r="A188" s="59" t="s">
        <v>1202</v>
      </c>
      <c r="B188" s="82">
        <v>26.2</v>
      </c>
      <c r="C188" s="60">
        <v>25.6</v>
      </c>
      <c r="D188" s="60">
        <v>26.6</v>
      </c>
      <c r="E188" s="60">
        <v>26.2</v>
      </c>
      <c r="F188" s="60">
        <v>20</v>
      </c>
      <c r="G188" s="60" t="s">
        <v>59</v>
      </c>
      <c r="H188" s="60" t="s">
        <v>35</v>
      </c>
      <c r="I188" s="60" t="s">
        <v>62</v>
      </c>
      <c r="J188" s="60">
        <v>29.4</v>
      </c>
      <c r="K188" s="60">
        <v>29.3</v>
      </c>
      <c r="L188" s="60">
        <v>29.5</v>
      </c>
      <c r="M188" s="60" t="s">
        <v>31</v>
      </c>
      <c r="N188" s="60" t="s">
        <v>43</v>
      </c>
      <c r="O188" s="60" t="s">
        <v>39</v>
      </c>
      <c r="P188" s="60">
        <v>0</v>
      </c>
      <c r="Q188" s="60" t="s">
        <v>47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72">
        <v>26.4</v>
      </c>
      <c r="X188" s="60">
        <v>35.1</v>
      </c>
      <c r="Y188" s="60">
        <v>3.2</v>
      </c>
      <c r="Z188" s="60">
        <v>18.399999999999999</v>
      </c>
      <c r="AA188" s="60" t="s">
        <v>656</v>
      </c>
      <c r="AB188" s="60">
        <v>1100</v>
      </c>
      <c r="AC188" s="60">
        <v>1100</v>
      </c>
      <c r="AD188" s="60">
        <v>1100</v>
      </c>
      <c r="AE188" s="61">
        <v>1014.9</v>
      </c>
    </row>
    <row r="189" spans="1:31">
      <c r="A189" s="63" t="s">
        <v>1392</v>
      </c>
      <c r="B189" s="83">
        <f>AVERAGE(B3:B188)</f>
        <v>28.871505376344082</v>
      </c>
      <c r="Z189">
        <f>MAX(Z3:Z188)</f>
        <v>71.599999999999994</v>
      </c>
    </row>
    <row r="190" spans="1:31">
      <c r="A190" s="78" t="s">
        <v>1390</v>
      </c>
      <c r="B190">
        <f>MAX(B3:B188)</f>
        <v>38.4</v>
      </c>
    </row>
    <row r="191" spans="1:31">
      <c r="A191" s="63" t="s">
        <v>1391</v>
      </c>
      <c r="B191" s="83">
        <f>MIN(B4:B189)</f>
        <v>22.9</v>
      </c>
    </row>
    <row r="192" spans="1:31">
      <c r="A192" s="78" t="s">
        <v>1587</v>
      </c>
      <c r="B192" s="83">
        <f>W188</f>
        <v>26.4</v>
      </c>
    </row>
    <row r="193" spans="1:2">
      <c r="A193" s="63" t="s">
        <v>1588</v>
      </c>
      <c r="B193" s="64">
        <f>Z189</f>
        <v>71.599999999999994</v>
      </c>
    </row>
  </sheetData>
  <mergeCells count="7">
    <mergeCell ref="AB1:AE1"/>
    <mergeCell ref="A1:A2"/>
    <mergeCell ref="B1:I1"/>
    <mergeCell ref="J1:O1"/>
    <mergeCell ref="P1:Q1"/>
    <mergeCell ref="R1:X1"/>
    <mergeCell ref="Y1:AA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BC45-B278-4EBA-A472-F6C825DABFA5}">
  <dimension ref="A1:AE193"/>
  <sheetViews>
    <sheetView workbookViewId="0">
      <pane xSplit="1" ySplit="2" topLeftCell="B186" activePane="bottomRight" state="frozen"/>
      <selection pane="topRight" activeCell="B1" sqref="B1"/>
      <selection pane="bottomLeft" activeCell="A3" sqref="A3"/>
      <selection pane="bottomRight" activeCell="B193" sqref="A189:B193"/>
    </sheetView>
  </sheetViews>
  <sheetFormatPr defaultRowHeight="15"/>
  <sheetData>
    <row r="1" spans="1:3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270</v>
      </c>
      <c r="K1" s="134"/>
      <c r="L1" s="134"/>
      <c r="M1" s="134"/>
      <c r="N1" s="134"/>
      <c r="O1" s="134"/>
      <c r="P1" s="134" t="s">
        <v>271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>
      <c r="A2" s="134"/>
      <c r="B2" s="49" t="s">
        <v>7</v>
      </c>
      <c r="C2" s="49" t="s">
        <v>8</v>
      </c>
      <c r="D2" s="49" t="s">
        <v>9</v>
      </c>
      <c r="E2" s="49" t="s">
        <v>10</v>
      </c>
      <c r="F2" s="49" t="s">
        <v>11</v>
      </c>
      <c r="G2" s="49" t="s">
        <v>12</v>
      </c>
      <c r="H2" s="49" t="s">
        <v>13</v>
      </c>
      <c r="I2" s="49" t="s">
        <v>14</v>
      </c>
      <c r="J2" s="49" t="s">
        <v>7</v>
      </c>
      <c r="K2" s="49" t="s">
        <v>8</v>
      </c>
      <c r="L2" s="49" t="s">
        <v>9</v>
      </c>
      <c r="M2" s="49" t="s">
        <v>12</v>
      </c>
      <c r="N2" s="49" t="s">
        <v>13</v>
      </c>
      <c r="O2" s="49" t="s">
        <v>14</v>
      </c>
      <c r="P2" s="49" t="s">
        <v>15</v>
      </c>
      <c r="Q2" s="49" t="s">
        <v>16</v>
      </c>
      <c r="R2" s="49" t="s">
        <v>17</v>
      </c>
      <c r="S2" s="49" t="s">
        <v>18</v>
      </c>
      <c r="T2" s="49" t="s">
        <v>19</v>
      </c>
      <c r="U2" s="49" t="s">
        <v>20</v>
      </c>
      <c r="V2" s="49" t="s">
        <v>21</v>
      </c>
      <c r="W2" s="49" t="s">
        <v>22</v>
      </c>
      <c r="X2" s="49" t="s">
        <v>23</v>
      </c>
      <c r="Y2" s="49" t="s">
        <v>24</v>
      </c>
      <c r="Z2" s="49" t="s">
        <v>25</v>
      </c>
      <c r="AA2" s="49" t="s">
        <v>26</v>
      </c>
      <c r="AB2" s="49" t="s">
        <v>27</v>
      </c>
      <c r="AC2" s="49" t="s">
        <v>28</v>
      </c>
      <c r="AD2" s="49" t="s">
        <v>29</v>
      </c>
      <c r="AE2" s="49" t="s">
        <v>30</v>
      </c>
    </row>
    <row r="3" spans="1:31">
      <c r="A3" s="37" t="s">
        <v>788</v>
      </c>
      <c r="B3" s="39">
        <v>28</v>
      </c>
      <c r="C3" s="39">
        <v>26.2</v>
      </c>
      <c r="D3" s="39">
        <v>29.4</v>
      </c>
      <c r="E3" s="39">
        <v>29.7</v>
      </c>
      <c r="F3" s="39">
        <v>20.399999999999999</v>
      </c>
      <c r="G3" s="39" t="s">
        <v>92</v>
      </c>
      <c r="H3" s="39" t="s">
        <v>130</v>
      </c>
      <c r="I3" s="39" t="s">
        <v>80</v>
      </c>
      <c r="J3" s="39">
        <v>31.1</v>
      </c>
      <c r="K3" s="39">
        <v>29.7</v>
      </c>
      <c r="L3" s="39">
        <v>32.6</v>
      </c>
      <c r="M3" s="39" t="s">
        <v>33</v>
      </c>
      <c r="N3" s="39" t="s">
        <v>344</v>
      </c>
      <c r="O3" s="39" t="s">
        <v>35</v>
      </c>
      <c r="P3" s="39">
        <v>9.1</v>
      </c>
      <c r="Q3" s="39" t="s">
        <v>47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39">
        <v>7.9</v>
      </c>
      <c r="Y3" s="39">
        <v>5.5</v>
      </c>
      <c r="Z3" s="39">
        <v>31.3</v>
      </c>
      <c r="AA3" s="39" t="s">
        <v>656</v>
      </c>
      <c r="AB3" s="39">
        <v>1097.4000000000001</v>
      </c>
      <c r="AC3" s="39">
        <v>1095.3</v>
      </c>
      <c r="AD3" s="39">
        <v>1099</v>
      </c>
      <c r="AE3" s="41">
        <v>1010.6</v>
      </c>
    </row>
    <row r="4" spans="1:31">
      <c r="A4" s="43" t="s">
        <v>789</v>
      </c>
      <c r="B4" s="44">
        <v>27.8</v>
      </c>
      <c r="C4" s="44">
        <v>26.7</v>
      </c>
      <c r="D4" s="44">
        <v>29.5</v>
      </c>
      <c r="E4" s="44">
        <v>30.8</v>
      </c>
      <c r="F4" s="44">
        <v>22.7</v>
      </c>
      <c r="G4" s="44" t="s">
        <v>37</v>
      </c>
      <c r="H4" s="44" t="s">
        <v>91</v>
      </c>
      <c r="I4" s="44" t="s">
        <v>138</v>
      </c>
      <c r="J4" s="44">
        <v>30.8</v>
      </c>
      <c r="K4" s="44">
        <v>30.4</v>
      </c>
      <c r="L4" s="44">
        <v>31.1</v>
      </c>
      <c r="M4" s="44" t="s">
        <v>60</v>
      </c>
      <c r="N4" s="44" t="s">
        <v>31</v>
      </c>
      <c r="O4" s="44" t="s">
        <v>41</v>
      </c>
      <c r="P4" s="44">
        <v>633.70000000000005</v>
      </c>
      <c r="Q4" s="44" t="s">
        <v>88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7.9</v>
      </c>
      <c r="Y4" s="44">
        <v>6.7</v>
      </c>
      <c r="Z4" s="44">
        <v>27.7</v>
      </c>
      <c r="AA4" s="44" t="s">
        <v>628</v>
      </c>
      <c r="AB4" s="44">
        <v>1097.9000000000001</v>
      </c>
      <c r="AC4" s="44">
        <v>1097.2</v>
      </c>
      <c r="AD4" s="44">
        <v>1098.5999999999999</v>
      </c>
      <c r="AE4" s="45">
        <v>1011.1</v>
      </c>
    </row>
    <row r="5" spans="1:31">
      <c r="A5" s="38" t="s">
        <v>790</v>
      </c>
      <c r="B5" s="40">
        <v>29.2</v>
      </c>
      <c r="C5" s="40">
        <v>27.7</v>
      </c>
      <c r="D5" s="40">
        <v>31</v>
      </c>
      <c r="E5" s="40">
        <v>31.8</v>
      </c>
      <c r="F5" s="40">
        <v>21.4</v>
      </c>
      <c r="G5" s="40" t="s">
        <v>41</v>
      </c>
      <c r="H5" s="40" t="s">
        <v>134</v>
      </c>
      <c r="I5" s="40" t="s">
        <v>67</v>
      </c>
      <c r="J5" s="40">
        <v>30.8</v>
      </c>
      <c r="K5" s="40">
        <v>30.2</v>
      </c>
      <c r="L5" s="40">
        <v>31.1</v>
      </c>
      <c r="M5" s="40" t="s">
        <v>31</v>
      </c>
      <c r="N5" s="40" t="s">
        <v>89</v>
      </c>
      <c r="O5" s="40" t="s">
        <v>92</v>
      </c>
      <c r="P5" s="40">
        <v>818.5</v>
      </c>
      <c r="Q5" s="40" t="s">
        <v>38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7.9</v>
      </c>
      <c r="Y5" s="40">
        <v>8.6</v>
      </c>
      <c r="Z5" s="40">
        <v>33.1</v>
      </c>
      <c r="AA5" s="40" t="s">
        <v>106</v>
      </c>
      <c r="AB5" s="40">
        <v>1098.4000000000001</v>
      </c>
      <c r="AC5" s="40">
        <v>1097.9000000000001</v>
      </c>
      <c r="AD5" s="40">
        <v>1098.8</v>
      </c>
      <c r="AE5" s="42">
        <v>1011.6</v>
      </c>
    </row>
    <row r="6" spans="1:31">
      <c r="A6" s="43" t="s">
        <v>791</v>
      </c>
      <c r="B6" s="44">
        <v>29.3</v>
      </c>
      <c r="C6" s="44">
        <v>28.4</v>
      </c>
      <c r="D6" s="44">
        <v>30.4</v>
      </c>
      <c r="E6" s="44">
        <v>32.799999999999997</v>
      </c>
      <c r="F6" s="44">
        <v>22.6</v>
      </c>
      <c r="G6" s="44" t="s">
        <v>59</v>
      </c>
      <c r="H6" s="44" t="s">
        <v>33</v>
      </c>
      <c r="I6" s="44" t="s">
        <v>68</v>
      </c>
      <c r="J6" s="44">
        <v>31</v>
      </c>
      <c r="K6" s="44">
        <v>30.8</v>
      </c>
      <c r="L6" s="44">
        <v>31.2</v>
      </c>
      <c r="M6" s="44" t="s">
        <v>39</v>
      </c>
      <c r="N6" s="44" t="s">
        <v>46</v>
      </c>
      <c r="O6" s="44" t="s">
        <v>32</v>
      </c>
      <c r="P6" s="44">
        <v>783.4</v>
      </c>
      <c r="Q6" s="44" t="s">
        <v>38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7.9</v>
      </c>
      <c r="Y6" s="44">
        <v>9.1</v>
      </c>
      <c r="Z6" s="44">
        <v>33.1</v>
      </c>
      <c r="AA6" s="44" t="s">
        <v>615</v>
      </c>
      <c r="AB6" s="44">
        <v>1098.5999999999999</v>
      </c>
      <c r="AC6" s="44">
        <v>1098.0999999999999</v>
      </c>
      <c r="AD6" s="44">
        <v>1099</v>
      </c>
      <c r="AE6" s="45">
        <v>1011.8</v>
      </c>
    </row>
    <row r="7" spans="1:31">
      <c r="A7" s="38" t="s">
        <v>792</v>
      </c>
      <c r="B7" s="40">
        <v>29.1</v>
      </c>
      <c r="C7" s="40">
        <v>27.2</v>
      </c>
      <c r="D7" s="40">
        <v>30.9</v>
      </c>
      <c r="E7" s="40">
        <v>30</v>
      </c>
      <c r="F7" s="40">
        <v>18.100000000000001</v>
      </c>
      <c r="G7" s="40" t="s">
        <v>51</v>
      </c>
      <c r="H7" s="40" t="s">
        <v>334</v>
      </c>
      <c r="I7" s="40" t="s">
        <v>60</v>
      </c>
      <c r="J7" s="40">
        <v>31.2</v>
      </c>
      <c r="K7" s="40">
        <v>30.8</v>
      </c>
      <c r="L7" s="40">
        <v>31.4</v>
      </c>
      <c r="M7" s="40" t="s">
        <v>55</v>
      </c>
      <c r="N7" s="40" t="s">
        <v>130</v>
      </c>
      <c r="O7" s="40" t="s">
        <v>33</v>
      </c>
      <c r="P7" s="40">
        <v>198.7</v>
      </c>
      <c r="Q7" s="40" t="s">
        <v>44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7.9</v>
      </c>
      <c r="Y7" s="40">
        <v>3.3</v>
      </c>
      <c r="Z7" s="40">
        <v>20.2</v>
      </c>
      <c r="AA7" s="40" t="s">
        <v>793</v>
      </c>
      <c r="AB7" s="40">
        <v>1098.8</v>
      </c>
      <c r="AC7" s="40">
        <v>1098.4000000000001</v>
      </c>
      <c r="AD7" s="40">
        <v>1099.4000000000001</v>
      </c>
      <c r="AE7" s="42">
        <v>1012</v>
      </c>
    </row>
    <row r="8" spans="1:31">
      <c r="A8" s="43" t="s">
        <v>794</v>
      </c>
      <c r="B8" s="44">
        <v>26.1</v>
      </c>
      <c r="C8" s="44">
        <v>25.1</v>
      </c>
      <c r="D8" s="44">
        <v>27.3</v>
      </c>
      <c r="E8" s="44">
        <v>26.4</v>
      </c>
      <c r="F8" s="44">
        <v>19.7</v>
      </c>
      <c r="G8" s="44" t="s">
        <v>59</v>
      </c>
      <c r="H8" s="44" t="s">
        <v>43</v>
      </c>
      <c r="I8" s="44" t="s">
        <v>63</v>
      </c>
      <c r="J8" s="44">
        <v>32.1</v>
      </c>
      <c r="K8" s="44">
        <v>31.2</v>
      </c>
      <c r="L8" s="44">
        <v>32.700000000000003</v>
      </c>
      <c r="M8" s="44" t="s">
        <v>51</v>
      </c>
      <c r="N8" s="44" t="s">
        <v>134</v>
      </c>
      <c r="O8" s="44" t="s">
        <v>46</v>
      </c>
      <c r="P8" s="44">
        <v>0</v>
      </c>
      <c r="Q8" s="44" t="s">
        <v>47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7.9</v>
      </c>
      <c r="Y8" s="44">
        <v>6</v>
      </c>
      <c r="Z8" s="44">
        <v>22</v>
      </c>
      <c r="AA8" s="44" t="s">
        <v>795</v>
      </c>
      <c r="AB8" s="44">
        <v>1099.2</v>
      </c>
      <c r="AC8" s="44">
        <v>1098.5999999999999</v>
      </c>
      <c r="AD8" s="44">
        <v>1099.7</v>
      </c>
      <c r="AE8" s="45">
        <v>1012.4</v>
      </c>
    </row>
    <row r="9" spans="1:31">
      <c r="A9" s="38" t="s">
        <v>796</v>
      </c>
      <c r="B9" s="40">
        <v>24.8</v>
      </c>
      <c r="C9" s="40">
        <v>24.5</v>
      </c>
      <c r="D9" s="40">
        <v>25.1</v>
      </c>
      <c r="E9" s="40">
        <v>24.8</v>
      </c>
      <c r="F9" s="40">
        <v>19.7</v>
      </c>
      <c r="G9" s="40" t="s">
        <v>62</v>
      </c>
      <c r="H9" s="40" t="s">
        <v>93</v>
      </c>
      <c r="I9" s="40" t="s">
        <v>63</v>
      </c>
      <c r="J9" s="40">
        <v>32.6</v>
      </c>
      <c r="K9" s="40">
        <v>32.4</v>
      </c>
      <c r="L9" s="40">
        <v>32.700000000000003</v>
      </c>
      <c r="M9" s="40" t="s">
        <v>33</v>
      </c>
      <c r="N9" s="40" t="s">
        <v>46</v>
      </c>
      <c r="O9" s="40" t="s">
        <v>45</v>
      </c>
      <c r="P9" s="40">
        <v>11.6</v>
      </c>
      <c r="Q9" s="40" t="s">
        <v>47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7.9</v>
      </c>
      <c r="Y9" s="40">
        <v>6.2</v>
      </c>
      <c r="Z9" s="40">
        <v>20.2</v>
      </c>
      <c r="AA9" s="40" t="s">
        <v>237</v>
      </c>
      <c r="AB9" s="40">
        <v>1098.8</v>
      </c>
      <c r="AC9" s="40">
        <v>1098.4000000000001</v>
      </c>
      <c r="AD9" s="40">
        <v>1099.3</v>
      </c>
      <c r="AE9" s="42">
        <v>1012</v>
      </c>
    </row>
    <row r="10" spans="1:31">
      <c r="A10" s="43" t="s">
        <v>797</v>
      </c>
      <c r="B10" s="44">
        <v>26.5</v>
      </c>
      <c r="C10" s="44">
        <v>23.8</v>
      </c>
      <c r="D10" s="44">
        <v>28.2</v>
      </c>
      <c r="E10" s="44">
        <v>27</v>
      </c>
      <c r="F10" s="44">
        <v>18.399999999999999</v>
      </c>
      <c r="G10" s="44" t="s">
        <v>96</v>
      </c>
      <c r="H10" s="44" t="s">
        <v>46</v>
      </c>
      <c r="I10" s="44" t="s">
        <v>86</v>
      </c>
      <c r="J10" s="44">
        <v>31.4</v>
      </c>
      <c r="K10" s="44">
        <v>30.6</v>
      </c>
      <c r="L10" s="44">
        <v>32.5</v>
      </c>
      <c r="M10" s="44" t="s">
        <v>51</v>
      </c>
      <c r="N10" s="44" t="s">
        <v>134</v>
      </c>
      <c r="O10" s="44" t="s">
        <v>43</v>
      </c>
      <c r="P10" s="44">
        <v>783.4</v>
      </c>
      <c r="Q10" s="44" t="s">
        <v>38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7.9</v>
      </c>
      <c r="Y10" s="44">
        <v>2.7</v>
      </c>
      <c r="Z10" s="44">
        <v>16.600000000000001</v>
      </c>
      <c r="AA10" s="44" t="s">
        <v>282</v>
      </c>
      <c r="AB10" s="44">
        <v>1099.7</v>
      </c>
      <c r="AC10" s="44">
        <v>1099.0999999999999</v>
      </c>
      <c r="AD10" s="44">
        <v>1100</v>
      </c>
      <c r="AE10" s="45">
        <v>1013</v>
      </c>
    </row>
    <row r="11" spans="1:31">
      <c r="A11" s="38" t="s">
        <v>798</v>
      </c>
      <c r="B11" s="40">
        <v>26.8</v>
      </c>
      <c r="C11" s="40">
        <v>25.5</v>
      </c>
      <c r="D11" s="40">
        <v>28.2</v>
      </c>
      <c r="E11" s="40">
        <v>27.7</v>
      </c>
      <c r="F11" s="40">
        <v>20.7</v>
      </c>
      <c r="G11" s="40" t="s">
        <v>128</v>
      </c>
      <c r="H11" s="40" t="s">
        <v>46</v>
      </c>
      <c r="I11" s="40" t="s">
        <v>34</v>
      </c>
      <c r="J11" s="40">
        <v>29.1</v>
      </c>
      <c r="K11" s="40">
        <v>28.2</v>
      </c>
      <c r="L11" s="40">
        <v>30.8</v>
      </c>
      <c r="M11" s="40" t="s">
        <v>42</v>
      </c>
      <c r="N11" s="40" t="s">
        <v>134</v>
      </c>
      <c r="O11" s="40" t="s">
        <v>92</v>
      </c>
      <c r="P11" s="40">
        <v>936.6</v>
      </c>
      <c r="Q11" s="40" t="s">
        <v>120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7.9</v>
      </c>
      <c r="Y11" s="40">
        <v>5.0999999999999996</v>
      </c>
      <c r="Z11" s="40">
        <v>18.399999999999999</v>
      </c>
      <c r="AA11" s="40" t="s">
        <v>41</v>
      </c>
      <c r="AB11" s="40">
        <v>1099.9000000000001</v>
      </c>
      <c r="AC11" s="40">
        <v>1099.2</v>
      </c>
      <c r="AD11" s="40">
        <v>1100</v>
      </c>
      <c r="AE11" s="42">
        <v>1013.2</v>
      </c>
    </row>
    <row r="12" spans="1:31">
      <c r="A12" s="43" t="s">
        <v>799</v>
      </c>
      <c r="B12" s="44">
        <v>29.1</v>
      </c>
      <c r="C12" s="44">
        <v>27.3</v>
      </c>
      <c r="D12" s="44">
        <v>30.8</v>
      </c>
      <c r="E12" s="44">
        <v>32</v>
      </c>
      <c r="F12" s="44">
        <v>21.9</v>
      </c>
      <c r="G12" s="44" t="s">
        <v>32</v>
      </c>
      <c r="H12" s="44" t="s">
        <v>89</v>
      </c>
      <c r="I12" s="44" t="s">
        <v>82</v>
      </c>
      <c r="J12" s="44">
        <v>30</v>
      </c>
      <c r="K12" s="44">
        <v>28.7</v>
      </c>
      <c r="L12" s="44">
        <v>30.5</v>
      </c>
      <c r="M12" s="44" t="s">
        <v>39</v>
      </c>
      <c r="N12" s="44" t="s">
        <v>43</v>
      </c>
      <c r="O12" s="44" t="s">
        <v>41</v>
      </c>
      <c r="P12" s="44">
        <v>881.9</v>
      </c>
      <c r="Q12" s="44" t="s">
        <v>56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7.9</v>
      </c>
      <c r="Y12" s="44">
        <v>11.2</v>
      </c>
      <c r="Z12" s="44">
        <v>42.1</v>
      </c>
      <c r="AA12" s="44" t="s">
        <v>800</v>
      </c>
      <c r="AB12" s="44">
        <v>1098.7</v>
      </c>
      <c r="AC12" s="44">
        <v>1097.7</v>
      </c>
      <c r="AD12" s="44">
        <v>1099.5</v>
      </c>
      <c r="AE12" s="45">
        <v>1011.9</v>
      </c>
    </row>
    <row r="13" spans="1:31">
      <c r="A13" s="38" t="s">
        <v>801</v>
      </c>
      <c r="B13" s="40">
        <v>27.1</v>
      </c>
      <c r="C13" s="40">
        <v>26.3</v>
      </c>
      <c r="D13" s="40">
        <v>29.4</v>
      </c>
      <c r="E13" s="40">
        <v>28.8</v>
      </c>
      <c r="F13" s="40">
        <v>22.2</v>
      </c>
      <c r="G13" s="40" t="s">
        <v>67</v>
      </c>
      <c r="H13" s="40" t="s">
        <v>128</v>
      </c>
      <c r="I13" s="40" t="s">
        <v>82</v>
      </c>
      <c r="J13" s="40">
        <v>30.7</v>
      </c>
      <c r="K13" s="40">
        <v>30.2</v>
      </c>
      <c r="L13" s="40">
        <v>30.9</v>
      </c>
      <c r="M13" s="40" t="s">
        <v>60</v>
      </c>
      <c r="N13" s="40" t="s">
        <v>31</v>
      </c>
      <c r="O13" s="40" t="s">
        <v>41</v>
      </c>
      <c r="P13" s="40">
        <v>193.1</v>
      </c>
      <c r="Q13" s="40" t="s">
        <v>44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7.9</v>
      </c>
      <c r="Y13" s="40">
        <v>6.9</v>
      </c>
      <c r="Z13" s="40">
        <v>33.1</v>
      </c>
      <c r="AA13" s="40" t="s">
        <v>101</v>
      </c>
      <c r="AB13" s="40">
        <v>1098.5999999999999</v>
      </c>
      <c r="AC13" s="40">
        <v>1097.5</v>
      </c>
      <c r="AD13" s="40">
        <v>1100</v>
      </c>
      <c r="AE13" s="42">
        <v>1011.8</v>
      </c>
    </row>
    <row r="14" spans="1:31">
      <c r="A14" s="43" t="s">
        <v>802</v>
      </c>
      <c r="B14" s="44">
        <v>26.1</v>
      </c>
      <c r="C14" s="44">
        <v>24.5</v>
      </c>
      <c r="D14" s="44">
        <v>26.9</v>
      </c>
      <c r="E14" s="44">
        <v>26.8</v>
      </c>
      <c r="F14" s="44">
        <v>19.899999999999999</v>
      </c>
      <c r="G14" s="44" t="s">
        <v>128</v>
      </c>
      <c r="H14" s="44" t="s">
        <v>32</v>
      </c>
      <c r="I14" s="44" t="s">
        <v>86</v>
      </c>
      <c r="J14" s="44">
        <v>30.7</v>
      </c>
      <c r="K14" s="44">
        <v>30</v>
      </c>
      <c r="L14" s="44">
        <v>31</v>
      </c>
      <c r="M14" s="44" t="s">
        <v>33</v>
      </c>
      <c r="N14" s="44" t="s">
        <v>87</v>
      </c>
      <c r="O14" s="44" t="s">
        <v>31</v>
      </c>
      <c r="P14" s="44">
        <v>0</v>
      </c>
      <c r="Q14" s="44" t="s">
        <v>47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7.9</v>
      </c>
      <c r="Y14" s="44">
        <v>1.5</v>
      </c>
      <c r="Z14" s="44">
        <v>9.4</v>
      </c>
      <c r="AA14" s="44" t="s">
        <v>416</v>
      </c>
      <c r="AB14" s="44">
        <v>1099.5999999999999</v>
      </c>
      <c r="AC14" s="44">
        <v>1099</v>
      </c>
      <c r="AD14" s="44">
        <v>1100</v>
      </c>
      <c r="AE14" s="45">
        <v>1012.8</v>
      </c>
    </row>
    <row r="15" spans="1:31">
      <c r="A15" s="38" t="s">
        <v>803</v>
      </c>
      <c r="B15" s="40">
        <v>25</v>
      </c>
      <c r="C15" s="40">
        <v>24.3</v>
      </c>
      <c r="D15" s="40">
        <v>25.6</v>
      </c>
      <c r="E15" s="40">
        <v>25</v>
      </c>
      <c r="F15" s="40">
        <v>19.100000000000001</v>
      </c>
      <c r="G15" s="40" t="s">
        <v>109</v>
      </c>
      <c r="H15" s="40" t="s">
        <v>60</v>
      </c>
      <c r="I15" s="40" t="s">
        <v>65</v>
      </c>
      <c r="J15" s="40">
        <v>29.7</v>
      </c>
      <c r="K15" s="40">
        <v>29.1</v>
      </c>
      <c r="L15" s="40">
        <v>30.2</v>
      </c>
      <c r="M15" s="40" t="s">
        <v>46</v>
      </c>
      <c r="N15" s="40" t="s">
        <v>89</v>
      </c>
      <c r="O15" s="40" t="s">
        <v>42</v>
      </c>
      <c r="P15" s="40">
        <v>12.5</v>
      </c>
      <c r="Q15" s="40" t="s">
        <v>47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7.9</v>
      </c>
      <c r="Y15" s="40">
        <v>1.6</v>
      </c>
      <c r="Z15" s="40">
        <v>13</v>
      </c>
      <c r="AA15" s="40" t="s">
        <v>134</v>
      </c>
      <c r="AB15" s="40">
        <v>1099.3</v>
      </c>
      <c r="AC15" s="40">
        <v>1098.7</v>
      </c>
      <c r="AD15" s="40">
        <v>1100</v>
      </c>
      <c r="AE15" s="42">
        <v>1012.5</v>
      </c>
    </row>
    <row r="16" spans="1:31">
      <c r="A16" s="43" t="s">
        <v>804</v>
      </c>
      <c r="B16" s="44">
        <v>26.2</v>
      </c>
      <c r="C16" s="44">
        <v>24.6</v>
      </c>
      <c r="D16" s="44">
        <v>27.7</v>
      </c>
      <c r="E16" s="44">
        <v>26.5</v>
      </c>
      <c r="F16" s="44">
        <v>20</v>
      </c>
      <c r="G16" s="44" t="s">
        <v>128</v>
      </c>
      <c r="H16" s="44" t="s">
        <v>41</v>
      </c>
      <c r="I16" s="44" t="s">
        <v>68</v>
      </c>
      <c r="J16" s="44">
        <v>29.8</v>
      </c>
      <c r="K16" s="44">
        <v>29.6</v>
      </c>
      <c r="L16" s="44">
        <v>30.1</v>
      </c>
      <c r="M16" s="44" t="s">
        <v>45</v>
      </c>
      <c r="N16" s="44" t="s">
        <v>46</v>
      </c>
      <c r="O16" s="44" t="s">
        <v>31</v>
      </c>
      <c r="P16" s="44">
        <v>801.2</v>
      </c>
      <c r="Q16" s="44" t="s">
        <v>38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7.9</v>
      </c>
      <c r="Y16" s="44">
        <v>4.8</v>
      </c>
      <c r="Z16" s="44">
        <v>22</v>
      </c>
      <c r="AA16" s="44" t="s">
        <v>189</v>
      </c>
      <c r="AB16" s="44">
        <v>1100</v>
      </c>
      <c r="AC16" s="44">
        <v>1099.8</v>
      </c>
      <c r="AD16" s="44">
        <v>1100</v>
      </c>
      <c r="AE16" s="45">
        <v>1013.7</v>
      </c>
    </row>
    <row r="17" spans="1:31">
      <c r="A17" s="38" t="s">
        <v>805</v>
      </c>
      <c r="B17" s="40">
        <v>26.8</v>
      </c>
      <c r="C17" s="40">
        <v>26.2</v>
      </c>
      <c r="D17" s="40">
        <v>27.9</v>
      </c>
      <c r="E17" s="40">
        <v>28.1</v>
      </c>
      <c r="F17" s="40">
        <v>21.1</v>
      </c>
      <c r="G17" s="40" t="s">
        <v>93</v>
      </c>
      <c r="H17" s="40" t="s">
        <v>91</v>
      </c>
      <c r="I17" s="40" t="s">
        <v>37</v>
      </c>
      <c r="J17" s="40">
        <v>28.9</v>
      </c>
      <c r="K17" s="40">
        <v>28.3</v>
      </c>
      <c r="L17" s="40">
        <v>29.7</v>
      </c>
      <c r="M17" s="40" t="s">
        <v>60</v>
      </c>
      <c r="N17" s="40" t="s">
        <v>43</v>
      </c>
      <c r="O17" s="40" t="s">
        <v>92</v>
      </c>
      <c r="P17" s="40">
        <v>944.8</v>
      </c>
      <c r="Q17" s="40" t="s">
        <v>120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7.9</v>
      </c>
      <c r="Y17" s="40">
        <v>6.9</v>
      </c>
      <c r="Z17" s="40">
        <v>23.8</v>
      </c>
      <c r="AA17" s="40" t="s">
        <v>60</v>
      </c>
      <c r="AB17" s="40">
        <v>1100</v>
      </c>
      <c r="AC17" s="40">
        <v>1100</v>
      </c>
      <c r="AD17" s="40">
        <v>1100</v>
      </c>
      <c r="AE17" s="42">
        <v>1014.2</v>
      </c>
    </row>
    <row r="18" spans="1:31">
      <c r="A18" s="43" t="s">
        <v>806</v>
      </c>
      <c r="B18" s="44">
        <v>27.9</v>
      </c>
      <c r="C18" s="44">
        <v>26.7</v>
      </c>
      <c r="D18" s="44">
        <v>30</v>
      </c>
      <c r="E18" s="44">
        <v>29.7</v>
      </c>
      <c r="F18" s="44">
        <v>20.399999999999999</v>
      </c>
      <c r="G18" s="44" t="s">
        <v>92</v>
      </c>
      <c r="H18" s="44" t="s">
        <v>107</v>
      </c>
      <c r="I18" s="44" t="s">
        <v>62</v>
      </c>
      <c r="J18" s="44">
        <v>29.3</v>
      </c>
      <c r="K18" s="44">
        <v>28.5</v>
      </c>
      <c r="L18" s="44">
        <v>29.8</v>
      </c>
      <c r="M18" s="44" t="s">
        <v>42</v>
      </c>
      <c r="N18" s="44" t="s">
        <v>89</v>
      </c>
      <c r="O18" s="44" t="s">
        <v>92</v>
      </c>
      <c r="P18" s="44">
        <v>882.3</v>
      </c>
      <c r="Q18" s="44" t="s">
        <v>56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7.9</v>
      </c>
      <c r="Y18" s="44">
        <v>7.2</v>
      </c>
      <c r="Z18" s="44">
        <v>20.2</v>
      </c>
      <c r="AA18" s="44" t="s">
        <v>162</v>
      </c>
      <c r="AB18" s="44">
        <v>1099.9000000000001</v>
      </c>
      <c r="AC18" s="44">
        <v>1099.5</v>
      </c>
      <c r="AD18" s="44">
        <v>1100</v>
      </c>
      <c r="AE18" s="45">
        <v>1013.5</v>
      </c>
    </row>
    <row r="19" spans="1:31">
      <c r="A19" s="38" t="s">
        <v>807</v>
      </c>
      <c r="B19" s="40">
        <v>27.6</v>
      </c>
      <c r="C19" s="40">
        <v>26.5</v>
      </c>
      <c r="D19" s="40">
        <v>29</v>
      </c>
      <c r="E19" s="40">
        <v>28.9</v>
      </c>
      <c r="F19" s="40">
        <v>19.899999999999999</v>
      </c>
      <c r="G19" s="40" t="s">
        <v>92</v>
      </c>
      <c r="H19" s="40" t="s">
        <v>40</v>
      </c>
      <c r="I19" s="40" t="s">
        <v>86</v>
      </c>
      <c r="J19" s="40">
        <v>29.8</v>
      </c>
      <c r="K19" s="40">
        <v>28.9</v>
      </c>
      <c r="L19" s="40">
        <v>30.5</v>
      </c>
      <c r="M19" s="40" t="s">
        <v>33</v>
      </c>
      <c r="N19" s="40" t="s">
        <v>89</v>
      </c>
      <c r="O19" s="40" t="s">
        <v>39</v>
      </c>
      <c r="P19" s="40">
        <v>197.8</v>
      </c>
      <c r="Q19" s="40" t="s">
        <v>44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7.9</v>
      </c>
      <c r="Y19" s="40">
        <v>7.2</v>
      </c>
      <c r="Z19" s="40">
        <v>33.1</v>
      </c>
      <c r="AA19" s="40" t="s">
        <v>356</v>
      </c>
      <c r="AB19" s="40">
        <v>1099.7</v>
      </c>
      <c r="AC19" s="40">
        <v>1099.3</v>
      </c>
      <c r="AD19" s="40">
        <v>1100</v>
      </c>
      <c r="AE19" s="42">
        <v>1013</v>
      </c>
    </row>
    <row r="20" spans="1:31">
      <c r="A20" s="43" t="s">
        <v>808</v>
      </c>
      <c r="B20" s="44">
        <v>25.5</v>
      </c>
      <c r="C20" s="44">
        <v>24.4</v>
      </c>
      <c r="D20" s="44">
        <v>26.6</v>
      </c>
      <c r="E20" s="44">
        <v>25.5</v>
      </c>
      <c r="F20" s="44">
        <v>19.7</v>
      </c>
      <c r="G20" s="44" t="s">
        <v>109</v>
      </c>
      <c r="H20" s="44" t="s">
        <v>92</v>
      </c>
      <c r="I20" s="44" t="s">
        <v>67</v>
      </c>
      <c r="J20" s="44">
        <v>30.9</v>
      </c>
      <c r="K20" s="44">
        <v>30.2</v>
      </c>
      <c r="L20" s="44">
        <v>31.1</v>
      </c>
      <c r="M20" s="44" t="s">
        <v>45</v>
      </c>
      <c r="N20" s="44" t="s">
        <v>89</v>
      </c>
      <c r="O20" s="44" t="s">
        <v>43</v>
      </c>
      <c r="P20" s="44">
        <v>0</v>
      </c>
      <c r="Q20" s="44" t="s">
        <v>47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7.9</v>
      </c>
      <c r="Y20" s="44">
        <v>4.0999999999999996</v>
      </c>
      <c r="Z20" s="44">
        <v>14.8</v>
      </c>
      <c r="AA20" s="44" t="s">
        <v>115</v>
      </c>
      <c r="AB20" s="44">
        <v>1099.9000000000001</v>
      </c>
      <c r="AC20" s="44">
        <v>1099.5</v>
      </c>
      <c r="AD20" s="44">
        <v>1100</v>
      </c>
      <c r="AE20" s="45">
        <v>1013.3</v>
      </c>
    </row>
    <row r="21" spans="1:31">
      <c r="A21" s="38" t="s">
        <v>809</v>
      </c>
      <c r="B21" s="40">
        <v>24.4</v>
      </c>
      <c r="C21" s="40">
        <v>22.3</v>
      </c>
      <c r="D21" s="40">
        <v>25.3</v>
      </c>
      <c r="E21" s="40">
        <v>24.4</v>
      </c>
      <c r="F21" s="40">
        <v>17.5</v>
      </c>
      <c r="G21" s="40" t="s">
        <v>35</v>
      </c>
      <c r="H21" s="40" t="s">
        <v>60</v>
      </c>
      <c r="I21" s="40" t="s">
        <v>93</v>
      </c>
      <c r="J21" s="40">
        <v>30</v>
      </c>
      <c r="K21" s="40">
        <v>29.5</v>
      </c>
      <c r="L21" s="40">
        <v>30.2</v>
      </c>
      <c r="M21" s="40" t="s">
        <v>55</v>
      </c>
      <c r="N21" s="40" t="s">
        <v>52</v>
      </c>
      <c r="O21" s="40" t="s">
        <v>51</v>
      </c>
      <c r="P21" s="40">
        <v>12.5</v>
      </c>
      <c r="Q21" s="40" t="s">
        <v>47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7.9</v>
      </c>
      <c r="Y21" s="40">
        <v>1</v>
      </c>
      <c r="Z21" s="40">
        <v>5.4</v>
      </c>
      <c r="AA21" s="40" t="s">
        <v>588</v>
      </c>
      <c r="AB21" s="40">
        <v>1099</v>
      </c>
      <c r="AC21" s="40">
        <v>1098.5999999999999</v>
      </c>
      <c r="AD21" s="40">
        <v>1099.7</v>
      </c>
      <c r="AE21" s="42">
        <v>1012.2</v>
      </c>
    </row>
    <row r="22" spans="1:31">
      <c r="A22" s="43" t="s">
        <v>810</v>
      </c>
      <c r="B22" s="44">
        <v>25.5</v>
      </c>
      <c r="C22" s="44">
        <v>23.8</v>
      </c>
      <c r="D22" s="44">
        <v>27.8</v>
      </c>
      <c r="E22" s="44">
        <v>25.7</v>
      </c>
      <c r="F22" s="44">
        <v>18</v>
      </c>
      <c r="G22" s="44" t="s">
        <v>92</v>
      </c>
      <c r="H22" s="44" t="s">
        <v>51</v>
      </c>
      <c r="I22" s="44" t="s">
        <v>37</v>
      </c>
      <c r="J22" s="44">
        <v>29.2</v>
      </c>
      <c r="K22" s="44">
        <v>28.8</v>
      </c>
      <c r="L22" s="44">
        <v>29.6</v>
      </c>
      <c r="M22" s="44" t="s">
        <v>51</v>
      </c>
      <c r="N22" s="44" t="s">
        <v>40</v>
      </c>
      <c r="O22" s="44" t="s">
        <v>96</v>
      </c>
      <c r="P22" s="44">
        <v>783.4</v>
      </c>
      <c r="Q22" s="44" t="s">
        <v>38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7.9</v>
      </c>
      <c r="Y22" s="44">
        <v>2.2999999999999998</v>
      </c>
      <c r="Z22" s="44">
        <v>11.2</v>
      </c>
      <c r="AA22" s="44" t="s">
        <v>811</v>
      </c>
      <c r="AB22" s="44">
        <v>1099.4000000000001</v>
      </c>
      <c r="AC22" s="44">
        <v>1098.9000000000001</v>
      </c>
      <c r="AD22" s="44">
        <v>1099.9000000000001</v>
      </c>
      <c r="AE22" s="45">
        <v>1012.6</v>
      </c>
    </row>
    <row r="23" spans="1:31">
      <c r="A23" s="38" t="s">
        <v>812</v>
      </c>
      <c r="B23" s="40">
        <v>28.4</v>
      </c>
      <c r="C23" s="40">
        <v>26.3</v>
      </c>
      <c r="D23" s="40">
        <v>32.9</v>
      </c>
      <c r="E23" s="40">
        <v>31.5</v>
      </c>
      <c r="F23" s="40">
        <v>22.9</v>
      </c>
      <c r="G23" s="40" t="s">
        <v>86</v>
      </c>
      <c r="H23" s="40" t="s">
        <v>134</v>
      </c>
      <c r="I23" s="40" t="s">
        <v>138</v>
      </c>
      <c r="J23" s="40">
        <v>29.5</v>
      </c>
      <c r="K23" s="40">
        <v>28.7</v>
      </c>
      <c r="L23" s="40">
        <v>31.1</v>
      </c>
      <c r="M23" s="40" t="s">
        <v>35</v>
      </c>
      <c r="N23" s="40" t="s">
        <v>45</v>
      </c>
      <c r="O23" s="40" t="s">
        <v>128</v>
      </c>
      <c r="P23" s="40">
        <v>933.5</v>
      </c>
      <c r="Q23" s="40" t="s">
        <v>120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7.9</v>
      </c>
      <c r="Y23" s="40">
        <v>4.0999999999999996</v>
      </c>
      <c r="Z23" s="40">
        <v>14.8</v>
      </c>
      <c r="AA23" s="40" t="s">
        <v>32</v>
      </c>
      <c r="AB23" s="40">
        <v>1098.5999999999999</v>
      </c>
      <c r="AC23" s="40">
        <v>1097.0999999999999</v>
      </c>
      <c r="AD23" s="40">
        <v>1099.5</v>
      </c>
      <c r="AE23" s="42">
        <v>1011.8</v>
      </c>
    </row>
    <row r="24" spans="1:31">
      <c r="A24" s="43" t="s">
        <v>813</v>
      </c>
      <c r="B24" s="44">
        <v>35.799999999999997</v>
      </c>
      <c r="C24" s="44">
        <v>31.3</v>
      </c>
      <c r="D24" s="44">
        <v>39.1</v>
      </c>
      <c r="E24" s="44">
        <v>37</v>
      </c>
      <c r="F24" s="44">
        <v>14.1</v>
      </c>
      <c r="G24" s="44" t="s">
        <v>574</v>
      </c>
      <c r="H24" s="44" t="s">
        <v>248</v>
      </c>
      <c r="I24" s="44" t="s">
        <v>92</v>
      </c>
      <c r="J24" s="44">
        <v>31.4</v>
      </c>
      <c r="K24" s="44">
        <v>31.1</v>
      </c>
      <c r="L24" s="44">
        <v>32.200000000000003</v>
      </c>
      <c r="M24" s="44" t="s">
        <v>40</v>
      </c>
      <c r="N24" s="44" t="s">
        <v>333</v>
      </c>
      <c r="O24" s="44" t="s">
        <v>96</v>
      </c>
      <c r="P24" s="44">
        <v>878</v>
      </c>
      <c r="Q24" s="44" t="s">
        <v>56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7.9</v>
      </c>
      <c r="Y24" s="44">
        <v>10.3</v>
      </c>
      <c r="Z24" s="44">
        <v>34.9</v>
      </c>
      <c r="AA24" s="44" t="s">
        <v>223</v>
      </c>
      <c r="AB24" s="44">
        <v>1096.0999999999999</v>
      </c>
      <c r="AC24" s="44">
        <v>1095.3</v>
      </c>
      <c r="AD24" s="44">
        <v>1097.5</v>
      </c>
      <c r="AE24" s="45">
        <v>1009.3</v>
      </c>
    </row>
    <row r="25" spans="1:31">
      <c r="A25" s="38" t="s">
        <v>814</v>
      </c>
      <c r="B25" s="40">
        <v>34.1</v>
      </c>
      <c r="C25" s="40">
        <v>31.4</v>
      </c>
      <c r="D25" s="40">
        <v>37.9</v>
      </c>
      <c r="E25" s="40">
        <v>34.1</v>
      </c>
      <c r="F25" s="40">
        <v>8.6999999999999993</v>
      </c>
      <c r="G25" s="40" t="s">
        <v>643</v>
      </c>
      <c r="H25" s="40" t="s">
        <v>248</v>
      </c>
      <c r="I25" s="40" t="s">
        <v>420</v>
      </c>
      <c r="J25" s="40">
        <v>31.7</v>
      </c>
      <c r="K25" s="40">
        <v>31.1</v>
      </c>
      <c r="L25" s="40">
        <v>32.1</v>
      </c>
      <c r="M25" s="40" t="s">
        <v>137</v>
      </c>
      <c r="N25" s="40" t="s">
        <v>182</v>
      </c>
      <c r="O25" s="40" t="s">
        <v>132</v>
      </c>
      <c r="P25" s="40">
        <v>213.3</v>
      </c>
      <c r="Q25" s="40" t="s">
        <v>74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7.9</v>
      </c>
      <c r="Y25" s="40">
        <v>9</v>
      </c>
      <c r="Z25" s="40">
        <v>31.3</v>
      </c>
      <c r="AA25" s="40" t="s">
        <v>815</v>
      </c>
      <c r="AB25" s="40">
        <v>1095.8</v>
      </c>
      <c r="AC25" s="40">
        <v>1095.3</v>
      </c>
      <c r="AD25" s="40">
        <v>1096.7</v>
      </c>
      <c r="AE25" s="42">
        <v>1009</v>
      </c>
    </row>
    <row r="26" spans="1:31">
      <c r="A26" s="43" t="s">
        <v>816</v>
      </c>
      <c r="B26" s="44">
        <v>30.6</v>
      </c>
      <c r="C26" s="44">
        <v>29.9</v>
      </c>
      <c r="D26" s="44">
        <v>31.5</v>
      </c>
      <c r="E26" s="44">
        <v>30.6</v>
      </c>
      <c r="F26" s="44">
        <v>6.6</v>
      </c>
      <c r="G26" s="44" t="s">
        <v>643</v>
      </c>
      <c r="H26" s="44" t="s">
        <v>101</v>
      </c>
      <c r="I26" s="44" t="s">
        <v>182</v>
      </c>
      <c r="J26" s="44">
        <v>31.7</v>
      </c>
      <c r="K26" s="44">
        <v>31.5</v>
      </c>
      <c r="L26" s="44">
        <v>31.9</v>
      </c>
      <c r="M26" s="44" t="s">
        <v>182</v>
      </c>
      <c r="N26" s="44" t="s">
        <v>643</v>
      </c>
      <c r="O26" s="44" t="s">
        <v>440</v>
      </c>
      <c r="P26" s="44">
        <v>0</v>
      </c>
      <c r="Q26" s="44" t="s">
        <v>47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7.9</v>
      </c>
      <c r="Y26" s="44">
        <v>8.1</v>
      </c>
      <c r="Z26" s="44">
        <v>23.8</v>
      </c>
      <c r="AA26" s="44" t="s">
        <v>143</v>
      </c>
      <c r="AB26" s="44">
        <v>1096.3</v>
      </c>
      <c r="AC26" s="44">
        <v>1095.4000000000001</v>
      </c>
      <c r="AD26" s="44">
        <v>1096.8</v>
      </c>
      <c r="AE26" s="45">
        <v>1009.5</v>
      </c>
    </row>
    <row r="27" spans="1:31">
      <c r="A27" s="38" t="s">
        <v>817</v>
      </c>
      <c r="B27" s="40">
        <v>29</v>
      </c>
      <c r="C27" s="40">
        <v>27.6</v>
      </c>
      <c r="D27" s="40">
        <v>30.4</v>
      </c>
      <c r="E27" s="40">
        <v>28.9</v>
      </c>
      <c r="F27" s="40">
        <v>9.1</v>
      </c>
      <c r="G27" s="40" t="s">
        <v>580</v>
      </c>
      <c r="H27" s="40" t="s">
        <v>99</v>
      </c>
      <c r="I27" s="40" t="s">
        <v>51</v>
      </c>
      <c r="J27" s="40">
        <v>31.3</v>
      </c>
      <c r="K27" s="40">
        <v>30.9</v>
      </c>
      <c r="L27" s="40">
        <v>31.6</v>
      </c>
      <c r="M27" s="40" t="s">
        <v>580</v>
      </c>
      <c r="N27" s="40" t="s">
        <v>99</v>
      </c>
      <c r="O27" s="40" t="s">
        <v>304</v>
      </c>
      <c r="P27" s="40">
        <v>6.8</v>
      </c>
      <c r="Q27" s="40" t="s">
        <v>47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7.9</v>
      </c>
      <c r="Y27" s="40">
        <v>4.4000000000000004</v>
      </c>
      <c r="Z27" s="40">
        <v>14.8</v>
      </c>
      <c r="AA27" s="40" t="s">
        <v>155</v>
      </c>
      <c r="AB27" s="40">
        <v>1094.8</v>
      </c>
      <c r="AC27" s="40">
        <v>1094.0999999999999</v>
      </c>
      <c r="AD27" s="40">
        <v>1095.5999999999999</v>
      </c>
      <c r="AE27" s="42">
        <v>1008</v>
      </c>
    </row>
    <row r="28" spans="1:31">
      <c r="A28" s="43" t="s">
        <v>818</v>
      </c>
      <c r="B28" s="44">
        <v>28.1</v>
      </c>
      <c r="C28" s="44">
        <v>26.5</v>
      </c>
      <c r="D28" s="44">
        <v>31.4</v>
      </c>
      <c r="E28" s="44">
        <v>28.4</v>
      </c>
      <c r="F28" s="44">
        <v>15.8</v>
      </c>
      <c r="G28" s="44" t="s">
        <v>134</v>
      </c>
      <c r="H28" s="44" t="s">
        <v>429</v>
      </c>
      <c r="I28" s="44" t="s">
        <v>60</v>
      </c>
      <c r="J28" s="44">
        <v>31.1</v>
      </c>
      <c r="K28" s="44">
        <v>30.7</v>
      </c>
      <c r="L28" s="44">
        <v>31.6</v>
      </c>
      <c r="M28" s="44" t="s">
        <v>278</v>
      </c>
      <c r="N28" s="44" t="s">
        <v>440</v>
      </c>
      <c r="O28" s="44" t="s">
        <v>130</v>
      </c>
      <c r="P28" s="44">
        <v>800</v>
      </c>
      <c r="Q28" s="44" t="s">
        <v>38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7.9</v>
      </c>
      <c r="Y28" s="44">
        <v>5.3</v>
      </c>
      <c r="Z28" s="44">
        <v>25.6</v>
      </c>
      <c r="AA28" s="44" t="s">
        <v>101</v>
      </c>
      <c r="AB28" s="44">
        <v>1095</v>
      </c>
      <c r="AC28" s="44">
        <v>1094.5</v>
      </c>
      <c r="AD28" s="44">
        <v>1095.5999999999999</v>
      </c>
      <c r="AE28" s="45">
        <v>1008.3</v>
      </c>
    </row>
    <row r="29" spans="1:31">
      <c r="A29" s="38" t="s">
        <v>819</v>
      </c>
      <c r="B29" s="40">
        <v>28.7</v>
      </c>
      <c r="C29" s="40">
        <v>28</v>
      </c>
      <c r="D29" s="40">
        <v>30.2</v>
      </c>
      <c r="E29" s="40">
        <v>30.5</v>
      </c>
      <c r="F29" s="40">
        <v>19.899999999999999</v>
      </c>
      <c r="G29" s="40" t="s">
        <v>42</v>
      </c>
      <c r="H29" s="40" t="s">
        <v>233</v>
      </c>
      <c r="I29" s="40" t="s">
        <v>128</v>
      </c>
      <c r="J29" s="40">
        <v>31.4</v>
      </c>
      <c r="K29" s="40">
        <v>30.1</v>
      </c>
      <c r="L29" s="40">
        <v>31.7</v>
      </c>
      <c r="M29" s="40" t="s">
        <v>40</v>
      </c>
      <c r="N29" s="40" t="s">
        <v>94</v>
      </c>
      <c r="O29" s="40" t="s">
        <v>42</v>
      </c>
      <c r="P29" s="40">
        <v>927.9</v>
      </c>
      <c r="Q29" s="40" t="s">
        <v>120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7.9</v>
      </c>
      <c r="Y29" s="40">
        <v>6.4</v>
      </c>
      <c r="Z29" s="40">
        <v>23.8</v>
      </c>
      <c r="AA29" s="40" t="s">
        <v>130</v>
      </c>
      <c r="AB29" s="40">
        <v>1095.3</v>
      </c>
      <c r="AC29" s="40">
        <v>1094.9000000000001</v>
      </c>
      <c r="AD29" s="40">
        <v>1095.5999999999999</v>
      </c>
      <c r="AE29" s="42">
        <v>1008.5</v>
      </c>
    </row>
    <row r="30" spans="1:31">
      <c r="A30" s="43" t="s">
        <v>820</v>
      </c>
      <c r="B30" s="44">
        <v>28.6</v>
      </c>
      <c r="C30" s="44">
        <v>27.5</v>
      </c>
      <c r="D30" s="44">
        <v>29.5</v>
      </c>
      <c r="E30" s="44">
        <v>31.2</v>
      </c>
      <c r="F30" s="44">
        <v>21.6</v>
      </c>
      <c r="G30" s="44" t="s">
        <v>35</v>
      </c>
      <c r="H30" s="44" t="s">
        <v>60</v>
      </c>
      <c r="I30" s="44" t="s">
        <v>62</v>
      </c>
      <c r="J30" s="44">
        <v>30.7</v>
      </c>
      <c r="K30" s="44">
        <v>29.8</v>
      </c>
      <c r="L30" s="44">
        <v>31.5</v>
      </c>
      <c r="M30" s="44" t="s">
        <v>43</v>
      </c>
      <c r="N30" s="44" t="s">
        <v>46</v>
      </c>
      <c r="O30" s="44" t="s">
        <v>41</v>
      </c>
      <c r="P30" s="44">
        <v>878</v>
      </c>
      <c r="Q30" s="44" t="s">
        <v>56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7.9</v>
      </c>
      <c r="Y30" s="44">
        <v>7.2</v>
      </c>
      <c r="Z30" s="44">
        <v>31.3</v>
      </c>
      <c r="AA30" s="44" t="s">
        <v>130</v>
      </c>
      <c r="AB30" s="44">
        <v>1095.7</v>
      </c>
      <c r="AC30" s="44">
        <v>1095.2</v>
      </c>
      <c r="AD30" s="44">
        <v>1096.0999999999999</v>
      </c>
      <c r="AE30" s="45">
        <v>1008.9</v>
      </c>
    </row>
    <row r="31" spans="1:31">
      <c r="A31" s="38" t="s">
        <v>821</v>
      </c>
      <c r="B31" s="40">
        <v>27.6</v>
      </c>
      <c r="C31" s="40">
        <v>26.4</v>
      </c>
      <c r="D31" s="40">
        <v>29.7</v>
      </c>
      <c r="E31" s="40">
        <v>29.2</v>
      </c>
      <c r="F31" s="40">
        <v>20.8</v>
      </c>
      <c r="G31" s="40" t="s">
        <v>91</v>
      </c>
      <c r="H31" s="40" t="s">
        <v>31</v>
      </c>
      <c r="I31" s="40" t="s">
        <v>62</v>
      </c>
      <c r="J31" s="40">
        <v>31.8</v>
      </c>
      <c r="K31" s="40">
        <v>31.2</v>
      </c>
      <c r="L31" s="40">
        <v>31.9</v>
      </c>
      <c r="M31" s="40" t="s">
        <v>51</v>
      </c>
      <c r="N31" s="40" t="s">
        <v>89</v>
      </c>
      <c r="O31" s="40" t="s">
        <v>46</v>
      </c>
      <c r="P31" s="40">
        <v>209.9</v>
      </c>
      <c r="Q31" s="40" t="s">
        <v>74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7.9</v>
      </c>
      <c r="Y31" s="40">
        <v>8.6999999999999993</v>
      </c>
      <c r="Z31" s="40">
        <v>33.1</v>
      </c>
      <c r="AA31" s="40" t="s">
        <v>822</v>
      </c>
      <c r="AB31" s="40">
        <v>1096.7</v>
      </c>
      <c r="AC31" s="40">
        <v>1095.8</v>
      </c>
      <c r="AD31" s="40">
        <v>1098.3</v>
      </c>
      <c r="AE31" s="42">
        <v>1009.9</v>
      </c>
    </row>
    <row r="32" spans="1:31">
      <c r="A32" s="43" t="s">
        <v>823</v>
      </c>
      <c r="B32" s="44">
        <v>26.1</v>
      </c>
      <c r="C32" s="44">
        <v>25.6</v>
      </c>
      <c r="D32" s="44">
        <v>26.5</v>
      </c>
      <c r="E32" s="44">
        <v>26.1</v>
      </c>
      <c r="F32" s="44">
        <v>20</v>
      </c>
      <c r="G32" s="44" t="s">
        <v>128</v>
      </c>
      <c r="H32" s="44" t="s">
        <v>92</v>
      </c>
      <c r="I32" s="44" t="s">
        <v>37</v>
      </c>
      <c r="J32" s="44">
        <v>31.8</v>
      </c>
      <c r="K32" s="44">
        <v>31.4</v>
      </c>
      <c r="L32" s="44">
        <v>32.200000000000003</v>
      </c>
      <c r="M32" s="44" t="s">
        <v>89</v>
      </c>
      <c r="N32" s="44" t="s">
        <v>52</v>
      </c>
      <c r="O32" s="44" t="s">
        <v>33</v>
      </c>
      <c r="P32" s="44">
        <v>0</v>
      </c>
      <c r="Q32" s="44" t="s">
        <v>47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7.9</v>
      </c>
      <c r="Y32" s="44">
        <v>4.0999999999999996</v>
      </c>
      <c r="Z32" s="44">
        <v>20.2</v>
      </c>
      <c r="AA32" s="44" t="s">
        <v>824</v>
      </c>
      <c r="AB32" s="44">
        <v>1098</v>
      </c>
      <c r="AC32" s="44">
        <v>1097.3</v>
      </c>
      <c r="AD32" s="44">
        <v>1098.5</v>
      </c>
      <c r="AE32" s="45">
        <v>1011.2</v>
      </c>
    </row>
    <row r="33" spans="1:31">
      <c r="A33" s="38" t="s">
        <v>825</v>
      </c>
      <c r="B33" s="40">
        <v>25</v>
      </c>
      <c r="C33" s="40">
        <v>24.5</v>
      </c>
      <c r="D33" s="40">
        <v>25.5</v>
      </c>
      <c r="E33" s="40">
        <v>25</v>
      </c>
      <c r="F33" s="40">
        <v>19.600000000000001</v>
      </c>
      <c r="G33" s="40" t="s">
        <v>86</v>
      </c>
      <c r="H33" s="40" t="s">
        <v>59</v>
      </c>
      <c r="I33" s="40" t="s">
        <v>67</v>
      </c>
      <c r="J33" s="40">
        <v>31.6</v>
      </c>
      <c r="K33" s="40">
        <v>31.3</v>
      </c>
      <c r="L33" s="40">
        <v>31.8</v>
      </c>
      <c r="M33" s="40" t="s">
        <v>55</v>
      </c>
      <c r="N33" s="40" t="s">
        <v>52</v>
      </c>
      <c r="O33" s="40" t="s">
        <v>89</v>
      </c>
      <c r="P33" s="40">
        <v>11.2</v>
      </c>
      <c r="Q33" s="40" t="s">
        <v>47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7.9</v>
      </c>
      <c r="Y33" s="40">
        <v>4.8</v>
      </c>
      <c r="Z33" s="40">
        <v>22</v>
      </c>
      <c r="AA33" s="40" t="s">
        <v>282</v>
      </c>
      <c r="AB33" s="40">
        <v>1094</v>
      </c>
      <c r="AC33" s="40">
        <v>300</v>
      </c>
      <c r="AD33" s="40">
        <v>1098.0999999999999</v>
      </c>
      <c r="AE33" s="42">
        <v>1010.6</v>
      </c>
    </row>
    <row r="34" spans="1:31">
      <c r="A34" s="43" t="s">
        <v>826</v>
      </c>
      <c r="B34" s="44">
        <v>26.1</v>
      </c>
      <c r="C34" s="44">
        <v>23.5</v>
      </c>
      <c r="D34" s="44">
        <v>28</v>
      </c>
      <c r="E34" s="44">
        <v>26.5</v>
      </c>
      <c r="F34" s="44">
        <v>18.600000000000001</v>
      </c>
      <c r="G34" s="44" t="s">
        <v>92</v>
      </c>
      <c r="H34" s="44" t="s">
        <v>33</v>
      </c>
      <c r="I34" s="44" t="s">
        <v>86</v>
      </c>
      <c r="J34" s="44">
        <v>30.6</v>
      </c>
      <c r="K34" s="44">
        <v>30.3</v>
      </c>
      <c r="L34" s="44">
        <v>31.3</v>
      </c>
      <c r="M34" s="44" t="s">
        <v>52</v>
      </c>
      <c r="N34" s="44" t="s">
        <v>134</v>
      </c>
      <c r="O34" s="44" t="s">
        <v>89</v>
      </c>
      <c r="P34" s="44">
        <v>832.9</v>
      </c>
      <c r="Q34" s="44" t="s">
        <v>56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7.9</v>
      </c>
      <c r="Y34" s="44">
        <v>6.4</v>
      </c>
      <c r="Z34" s="44">
        <v>36.700000000000003</v>
      </c>
      <c r="AA34" s="44" t="s">
        <v>293</v>
      </c>
      <c r="AB34" s="44">
        <v>1098.5</v>
      </c>
      <c r="AC34" s="44">
        <v>1097.8</v>
      </c>
      <c r="AD34" s="44">
        <v>1099.2</v>
      </c>
      <c r="AE34" s="45">
        <v>1011.7</v>
      </c>
    </row>
    <row r="35" spans="1:31">
      <c r="A35" s="38" t="s">
        <v>827</v>
      </c>
      <c r="B35" s="40">
        <v>27.8</v>
      </c>
      <c r="C35" s="40">
        <v>27.3</v>
      </c>
      <c r="D35" s="40">
        <v>28.6</v>
      </c>
      <c r="E35" s="40">
        <v>29.5</v>
      </c>
      <c r="F35" s="40">
        <v>20.100000000000001</v>
      </c>
      <c r="G35" s="40" t="s">
        <v>41</v>
      </c>
      <c r="H35" s="40" t="s">
        <v>33</v>
      </c>
      <c r="I35" s="40" t="s">
        <v>128</v>
      </c>
      <c r="J35" s="40">
        <v>30</v>
      </c>
      <c r="K35" s="40">
        <v>28.9</v>
      </c>
      <c r="L35" s="40">
        <v>30.7</v>
      </c>
      <c r="M35" s="40" t="s">
        <v>46</v>
      </c>
      <c r="N35" s="40" t="s">
        <v>89</v>
      </c>
      <c r="O35" s="40" t="s">
        <v>39</v>
      </c>
      <c r="P35" s="40">
        <v>966.1</v>
      </c>
      <c r="Q35" s="40" t="s">
        <v>120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7.9</v>
      </c>
      <c r="Y35" s="40">
        <v>9.6</v>
      </c>
      <c r="Z35" s="40">
        <v>34.9</v>
      </c>
      <c r="AA35" s="40" t="s">
        <v>99</v>
      </c>
      <c r="AB35" s="40">
        <v>1098.9000000000001</v>
      </c>
      <c r="AC35" s="40">
        <v>1098.5</v>
      </c>
      <c r="AD35" s="40">
        <v>1099.3</v>
      </c>
      <c r="AE35" s="42">
        <v>1012.1</v>
      </c>
    </row>
    <row r="36" spans="1:31">
      <c r="A36" s="43" t="s">
        <v>828</v>
      </c>
      <c r="B36" s="44">
        <v>29.1</v>
      </c>
      <c r="C36" s="44">
        <v>27.3</v>
      </c>
      <c r="D36" s="44">
        <v>30.5</v>
      </c>
      <c r="E36" s="44">
        <v>30.8</v>
      </c>
      <c r="F36" s="44">
        <v>19.899999999999999</v>
      </c>
      <c r="G36" s="44" t="s">
        <v>31</v>
      </c>
      <c r="H36" s="44" t="s">
        <v>134</v>
      </c>
      <c r="I36" s="44" t="s">
        <v>59</v>
      </c>
      <c r="J36" s="44">
        <v>29.8</v>
      </c>
      <c r="K36" s="44">
        <v>28.8</v>
      </c>
      <c r="L36" s="44">
        <v>30.7</v>
      </c>
      <c r="M36" s="44" t="s">
        <v>33</v>
      </c>
      <c r="N36" s="44" t="s">
        <v>51</v>
      </c>
      <c r="O36" s="44" t="s">
        <v>39</v>
      </c>
      <c r="P36" s="44">
        <v>914.5</v>
      </c>
      <c r="Q36" s="44" t="s">
        <v>56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7.9</v>
      </c>
      <c r="Y36" s="44">
        <v>13.8</v>
      </c>
      <c r="Z36" s="44">
        <v>43.9</v>
      </c>
      <c r="AA36" s="44" t="s">
        <v>829</v>
      </c>
      <c r="AB36" s="44">
        <v>1098.3</v>
      </c>
      <c r="AC36" s="44">
        <v>1097.8</v>
      </c>
      <c r="AD36" s="44">
        <v>1098.9000000000001</v>
      </c>
      <c r="AE36" s="45">
        <v>1011.5</v>
      </c>
    </row>
    <row r="37" spans="1:31">
      <c r="A37" s="38" t="s">
        <v>830</v>
      </c>
      <c r="B37" s="40">
        <v>27.8</v>
      </c>
      <c r="C37" s="40">
        <v>26.4</v>
      </c>
      <c r="D37" s="40">
        <v>29.3</v>
      </c>
      <c r="E37" s="40">
        <v>29.4</v>
      </c>
      <c r="F37" s="40">
        <v>20.8</v>
      </c>
      <c r="G37" s="40" t="s">
        <v>35</v>
      </c>
      <c r="H37" s="40" t="s">
        <v>43</v>
      </c>
      <c r="I37" s="40" t="s">
        <v>82</v>
      </c>
      <c r="J37" s="40">
        <v>30.4</v>
      </c>
      <c r="K37" s="40">
        <v>30.2</v>
      </c>
      <c r="L37" s="40">
        <v>30.9</v>
      </c>
      <c r="M37" s="40" t="s">
        <v>33</v>
      </c>
      <c r="N37" s="40" t="s">
        <v>87</v>
      </c>
      <c r="O37" s="40" t="s">
        <v>31</v>
      </c>
      <c r="P37" s="40">
        <v>209.9</v>
      </c>
      <c r="Q37" s="40" t="s">
        <v>74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7.9</v>
      </c>
      <c r="Y37" s="40">
        <v>7.7</v>
      </c>
      <c r="Z37" s="40">
        <v>22</v>
      </c>
      <c r="AA37" s="40" t="s">
        <v>697</v>
      </c>
      <c r="AB37" s="40">
        <v>1097.9000000000001</v>
      </c>
      <c r="AC37" s="40">
        <v>1097.4000000000001</v>
      </c>
      <c r="AD37" s="40">
        <v>1098.4000000000001</v>
      </c>
      <c r="AE37" s="42">
        <v>1011.1</v>
      </c>
    </row>
    <row r="38" spans="1:31">
      <c r="A38" s="43" t="s">
        <v>831</v>
      </c>
      <c r="B38" s="44">
        <v>25.9</v>
      </c>
      <c r="C38" s="44">
        <v>25.4</v>
      </c>
      <c r="D38" s="44">
        <v>26.4</v>
      </c>
      <c r="E38" s="44">
        <v>25.9</v>
      </c>
      <c r="F38" s="44">
        <v>21.9</v>
      </c>
      <c r="G38" s="44" t="s">
        <v>63</v>
      </c>
      <c r="H38" s="44" t="s">
        <v>34</v>
      </c>
      <c r="I38" s="44" t="s">
        <v>138</v>
      </c>
      <c r="J38" s="44">
        <v>30.5</v>
      </c>
      <c r="K38" s="44">
        <v>30.3</v>
      </c>
      <c r="L38" s="44">
        <v>30.8</v>
      </c>
      <c r="M38" s="44" t="s">
        <v>42</v>
      </c>
      <c r="N38" s="44" t="s">
        <v>31</v>
      </c>
      <c r="O38" s="44" t="s">
        <v>39</v>
      </c>
      <c r="P38" s="44">
        <v>0</v>
      </c>
      <c r="Q38" s="44" t="s">
        <v>47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7.9</v>
      </c>
      <c r="Y38" s="44">
        <v>2</v>
      </c>
      <c r="Z38" s="44">
        <v>11.2</v>
      </c>
      <c r="AA38" s="44" t="s">
        <v>475</v>
      </c>
      <c r="AB38" s="44">
        <v>1098.5999999999999</v>
      </c>
      <c r="AC38" s="44">
        <v>1098.3</v>
      </c>
      <c r="AD38" s="44">
        <v>1098.9000000000001</v>
      </c>
      <c r="AE38" s="45">
        <v>1011.8</v>
      </c>
    </row>
    <row r="39" spans="1:31">
      <c r="A39" s="38" t="s">
        <v>832</v>
      </c>
      <c r="B39" s="40">
        <v>24.9</v>
      </c>
      <c r="C39" s="40">
        <v>23.9</v>
      </c>
      <c r="D39" s="40">
        <v>26.1</v>
      </c>
      <c r="E39" s="40">
        <v>24.9</v>
      </c>
      <c r="F39" s="40">
        <v>20.6</v>
      </c>
      <c r="G39" s="40" t="s">
        <v>68</v>
      </c>
      <c r="H39" s="40" t="s">
        <v>93</v>
      </c>
      <c r="I39" s="40" t="s">
        <v>65</v>
      </c>
      <c r="J39" s="40">
        <v>30.3</v>
      </c>
      <c r="K39" s="40">
        <v>29.8</v>
      </c>
      <c r="L39" s="40">
        <v>30.6</v>
      </c>
      <c r="M39" s="40" t="s">
        <v>43</v>
      </c>
      <c r="N39" s="40" t="s">
        <v>33</v>
      </c>
      <c r="O39" s="40" t="s">
        <v>42</v>
      </c>
      <c r="P39" s="40">
        <v>9.9</v>
      </c>
      <c r="Q39" s="40" t="s">
        <v>47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7.9</v>
      </c>
      <c r="Y39" s="40">
        <v>1.4</v>
      </c>
      <c r="Z39" s="40">
        <v>9.4</v>
      </c>
      <c r="AA39" s="40" t="s">
        <v>214</v>
      </c>
      <c r="AB39" s="40">
        <v>1098.5999999999999</v>
      </c>
      <c r="AC39" s="40">
        <v>1098.4000000000001</v>
      </c>
      <c r="AD39" s="40">
        <v>1099</v>
      </c>
      <c r="AE39" s="42">
        <v>1011.8</v>
      </c>
    </row>
    <row r="40" spans="1:31">
      <c r="A40" s="43" t="s">
        <v>833</v>
      </c>
      <c r="B40" s="44">
        <v>26.4</v>
      </c>
      <c r="C40" s="44">
        <v>24.1</v>
      </c>
      <c r="D40" s="44">
        <v>28.9</v>
      </c>
      <c r="E40" s="44">
        <v>26.9</v>
      </c>
      <c r="F40" s="44">
        <v>19.600000000000001</v>
      </c>
      <c r="G40" s="44" t="s">
        <v>91</v>
      </c>
      <c r="H40" s="44" t="s">
        <v>33</v>
      </c>
      <c r="I40" s="44" t="s">
        <v>138</v>
      </c>
      <c r="J40" s="44">
        <v>29.7</v>
      </c>
      <c r="K40" s="44">
        <v>28.6</v>
      </c>
      <c r="L40" s="44">
        <v>30.2</v>
      </c>
      <c r="M40" s="44" t="s">
        <v>33</v>
      </c>
      <c r="N40" s="44" t="s">
        <v>51</v>
      </c>
      <c r="O40" s="44" t="s">
        <v>32</v>
      </c>
      <c r="P40" s="44">
        <v>765.2</v>
      </c>
      <c r="Q40" s="44" t="s">
        <v>38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7.9</v>
      </c>
      <c r="Y40" s="44">
        <v>1.7</v>
      </c>
      <c r="Z40" s="44">
        <v>13</v>
      </c>
      <c r="AA40" s="44" t="s">
        <v>67</v>
      </c>
      <c r="AB40" s="44">
        <v>1099.0999999999999</v>
      </c>
      <c r="AC40" s="44">
        <v>1098.3</v>
      </c>
      <c r="AD40" s="44">
        <v>1100</v>
      </c>
      <c r="AE40" s="45">
        <v>1012.3</v>
      </c>
    </row>
    <row r="41" spans="1:31">
      <c r="A41" s="38" t="s">
        <v>834</v>
      </c>
      <c r="B41" s="40">
        <v>27.1</v>
      </c>
      <c r="C41" s="40">
        <v>26.3</v>
      </c>
      <c r="D41" s="40">
        <v>27.8</v>
      </c>
      <c r="E41" s="40">
        <v>28.9</v>
      </c>
      <c r="F41" s="40">
        <v>21</v>
      </c>
      <c r="G41" s="40" t="s">
        <v>128</v>
      </c>
      <c r="H41" s="40" t="s">
        <v>96</v>
      </c>
      <c r="I41" s="40" t="s">
        <v>63</v>
      </c>
      <c r="J41" s="40">
        <v>28.4</v>
      </c>
      <c r="K41" s="40">
        <v>27.7</v>
      </c>
      <c r="L41" s="40">
        <v>29.2</v>
      </c>
      <c r="M41" s="40" t="s">
        <v>96</v>
      </c>
      <c r="N41" s="40" t="s">
        <v>33</v>
      </c>
      <c r="O41" s="40" t="s">
        <v>93</v>
      </c>
      <c r="P41" s="40">
        <v>908.3</v>
      </c>
      <c r="Q41" s="40" t="s">
        <v>56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7.9</v>
      </c>
      <c r="Y41" s="40">
        <v>5.3</v>
      </c>
      <c r="Z41" s="40">
        <v>20.2</v>
      </c>
      <c r="AA41" s="40" t="s">
        <v>91</v>
      </c>
      <c r="AB41" s="40">
        <v>1100</v>
      </c>
      <c r="AC41" s="40">
        <v>1099.7</v>
      </c>
      <c r="AD41" s="40">
        <v>1100</v>
      </c>
      <c r="AE41" s="42">
        <v>1013.4</v>
      </c>
    </row>
    <row r="42" spans="1:31">
      <c r="A42" s="43" t="s">
        <v>835</v>
      </c>
      <c r="B42" s="44">
        <v>30</v>
      </c>
      <c r="C42" s="44">
        <v>27.6</v>
      </c>
      <c r="D42" s="44">
        <v>31.7</v>
      </c>
      <c r="E42" s="44">
        <v>32.299999999999997</v>
      </c>
      <c r="F42" s="44">
        <v>20.7</v>
      </c>
      <c r="G42" s="44" t="s">
        <v>31</v>
      </c>
      <c r="H42" s="44" t="s">
        <v>344</v>
      </c>
      <c r="I42" s="44" t="s">
        <v>37</v>
      </c>
      <c r="J42" s="44">
        <v>29.4</v>
      </c>
      <c r="K42" s="44">
        <v>28.3</v>
      </c>
      <c r="L42" s="44">
        <v>30.1</v>
      </c>
      <c r="M42" s="44" t="s">
        <v>39</v>
      </c>
      <c r="N42" s="44" t="s">
        <v>33</v>
      </c>
      <c r="O42" s="44" t="s">
        <v>128</v>
      </c>
      <c r="P42" s="44">
        <v>863.7</v>
      </c>
      <c r="Q42" s="44" t="s">
        <v>56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7.9</v>
      </c>
      <c r="Y42" s="44">
        <v>10.9</v>
      </c>
      <c r="Z42" s="44">
        <v>29.5</v>
      </c>
      <c r="AA42" s="44" t="s">
        <v>377</v>
      </c>
      <c r="AB42" s="44">
        <v>1099.8</v>
      </c>
      <c r="AC42" s="44">
        <v>1099.0999999999999</v>
      </c>
      <c r="AD42" s="44">
        <v>1100</v>
      </c>
      <c r="AE42" s="45">
        <v>1013.1</v>
      </c>
    </row>
    <row r="43" spans="1:31">
      <c r="A43" s="38" t="s">
        <v>836</v>
      </c>
      <c r="B43" s="40">
        <v>29.9</v>
      </c>
      <c r="C43" s="40">
        <v>27</v>
      </c>
      <c r="D43" s="40">
        <v>31.6</v>
      </c>
      <c r="E43" s="40">
        <v>31.2</v>
      </c>
      <c r="F43" s="40">
        <v>19</v>
      </c>
      <c r="G43" s="40" t="s">
        <v>87</v>
      </c>
      <c r="H43" s="40" t="s">
        <v>233</v>
      </c>
      <c r="I43" s="40" t="s">
        <v>68</v>
      </c>
      <c r="J43" s="40">
        <v>30.5</v>
      </c>
      <c r="K43" s="40">
        <v>30.1</v>
      </c>
      <c r="L43" s="40">
        <v>30.9</v>
      </c>
      <c r="M43" s="40" t="s">
        <v>87</v>
      </c>
      <c r="N43" s="40" t="s">
        <v>89</v>
      </c>
      <c r="O43" s="40" t="s">
        <v>96</v>
      </c>
      <c r="P43" s="40">
        <v>199</v>
      </c>
      <c r="Q43" s="40" t="s">
        <v>44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7.9</v>
      </c>
      <c r="Y43" s="40">
        <v>10.199999999999999</v>
      </c>
      <c r="Z43" s="40">
        <v>31.3</v>
      </c>
      <c r="AA43" s="40" t="s">
        <v>749</v>
      </c>
      <c r="AB43" s="40">
        <v>1099.5</v>
      </c>
      <c r="AC43" s="40">
        <v>1098.9000000000001</v>
      </c>
      <c r="AD43" s="40">
        <v>1100</v>
      </c>
      <c r="AE43" s="42">
        <v>1012.8</v>
      </c>
    </row>
    <row r="44" spans="1:31">
      <c r="A44" s="43" t="s">
        <v>837</v>
      </c>
      <c r="B44" s="44">
        <v>26.4</v>
      </c>
      <c r="C44" s="44">
        <v>26.1</v>
      </c>
      <c r="D44" s="44">
        <v>27</v>
      </c>
      <c r="E44" s="44">
        <v>26.8</v>
      </c>
      <c r="F44" s="44">
        <v>22.5</v>
      </c>
      <c r="G44" s="44" t="s">
        <v>82</v>
      </c>
      <c r="H44" s="44" t="s">
        <v>35</v>
      </c>
      <c r="I44" s="44" t="s">
        <v>73</v>
      </c>
      <c r="J44" s="44">
        <v>31.1</v>
      </c>
      <c r="K44" s="44">
        <v>30.3</v>
      </c>
      <c r="L44" s="44">
        <v>31.4</v>
      </c>
      <c r="M44" s="44" t="s">
        <v>39</v>
      </c>
      <c r="N44" s="44" t="s">
        <v>31</v>
      </c>
      <c r="O44" s="44" t="s">
        <v>96</v>
      </c>
      <c r="P44" s="44">
        <v>0</v>
      </c>
      <c r="Q44" s="44" t="s">
        <v>47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7.9</v>
      </c>
      <c r="Y44" s="44">
        <v>7.8</v>
      </c>
      <c r="Z44" s="44">
        <v>27.7</v>
      </c>
      <c r="AA44" s="44" t="s">
        <v>838</v>
      </c>
      <c r="AB44" s="44">
        <v>1100</v>
      </c>
      <c r="AC44" s="44">
        <v>1100</v>
      </c>
      <c r="AD44" s="44">
        <v>1100</v>
      </c>
      <c r="AE44" s="45">
        <v>1014.1</v>
      </c>
    </row>
    <row r="45" spans="1:31">
      <c r="A45" s="38" t="s">
        <v>839</v>
      </c>
      <c r="B45" s="40">
        <v>26</v>
      </c>
      <c r="C45" s="40">
        <v>24.7</v>
      </c>
      <c r="D45" s="40">
        <v>27.2</v>
      </c>
      <c r="E45" s="40">
        <v>26.4</v>
      </c>
      <c r="F45" s="40">
        <v>18</v>
      </c>
      <c r="G45" s="40" t="s">
        <v>96</v>
      </c>
      <c r="H45" s="40" t="s">
        <v>46</v>
      </c>
      <c r="I45" s="40" t="s">
        <v>91</v>
      </c>
      <c r="J45" s="40">
        <v>30.8</v>
      </c>
      <c r="K45" s="40">
        <v>30.1</v>
      </c>
      <c r="L45" s="40">
        <v>31.3</v>
      </c>
      <c r="M45" s="40" t="s">
        <v>87</v>
      </c>
      <c r="N45" s="40" t="s">
        <v>134</v>
      </c>
      <c r="O45" s="40" t="s">
        <v>31</v>
      </c>
      <c r="P45" s="40">
        <v>9.5</v>
      </c>
      <c r="Q45" s="40" t="s">
        <v>47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7.9</v>
      </c>
      <c r="Y45" s="40">
        <v>3.9</v>
      </c>
      <c r="Z45" s="40">
        <v>20.2</v>
      </c>
      <c r="AA45" s="40" t="s">
        <v>840</v>
      </c>
      <c r="AB45" s="40">
        <v>1100</v>
      </c>
      <c r="AC45" s="40">
        <v>1100</v>
      </c>
      <c r="AD45" s="40">
        <v>1100</v>
      </c>
      <c r="AE45" s="42">
        <v>1014.2</v>
      </c>
    </row>
    <row r="46" spans="1:31">
      <c r="A46" s="43" t="s">
        <v>841</v>
      </c>
      <c r="B46" s="44">
        <v>28</v>
      </c>
      <c r="C46" s="44">
        <v>25.5</v>
      </c>
      <c r="D46" s="44">
        <v>30.5</v>
      </c>
      <c r="E46" s="44">
        <v>28.7</v>
      </c>
      <c r="F46" s="44">
        <v>17.2</v>
      </c>
      <c r="G46" s="44" t="s">
        <v>51</v>
      </c>
      <c r="H46" s="44" t="s">
        <v>107</v>
      </c>
      <c r="I46" s="44" t="s">
        <v>35</v>
      </c>
      <c r="J46" s="44">
        <v>30.2</v>
      </c>
      <c r="K46" s="44">
        <v>30</v>
      </c>
      <c r="L46" s="44">
        <v>30.3</v>
      </c>
      <c r="M46" s="44" t="s">
        <v>55</v>
      </c>
      <c r="N46" s="44" t="s">
        <v>130</v>
      </c>
      <c r="O46" s="44" t="s">
        <v>51</v>
      </c>
      <c r="P46" s="44">
        <v>756</v>
      </c>
      <c r="Q46" s="44" t="s">
        <v>38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7.9</v>
      </c>
      <c r="Y46" s="44">
        <v>4</v>
      </c>
      <c r="Z46" s="44">
        <v>25.6</v>
      </c>
      <c r="AA46" s="44" t="s">
        <v>189</v>
      </c>
      <c r="AB46" s="44">
        <v>1100</v>
      </c>
      <c r="AC46" s="44">
        <v>1100</v>
      </c>
      <c r="AD46" s="44">
        <v>1100</v>
      </c>
      <c r="AE46" s="45">
        <v>1015.2</v>
      </c>
    </row>
    <row r="47" spans="1:31">
      <c r="A47" s="38" t="s">
        <v>842</v>
      </c>
      <c r="B47" s="40">
        <v>29.8</v>
      </c>
      <c r="C47" s="40">
        <v>28.2</v>
      </c>
      <c r="D47" s="40">
        <v>31.6</v>
      </c>
      <c r="E47" s="40">
        <v>31.6</v>
      </c>
      <c r="F47" s="40">
        <v>19.8</v>
      </c>
      <c r="G47" s="40" t="s">
        <v>33</v>
      </c>
      <c r="H47" s="40" t="s">
        <v>130</v>
      </c>
      <c r="I47" s="40" t="s">
        <v>86</v>
      </c>
      <c r="J47" s="40">
        <v>30.5</v>
      </c>
      <c r="K47" s="40">
        <v>29.9</v>
      </c>
      <c r="L47" s="40">
        <v>31.1</v>
      </c>
      <c r="M47" s="40" t="s">
        <v>51</v>
      </c>
      <c r="N47" s="40" t="s">
        <v>40</v>
      </c>
      <c r="O47" s="40" t="s">
        <v>41</v>
      </c>
      <c r="P47" s="40">
        <v>896.2</v>
      </c>
      <c r="Q47" s="40" t="s">
        <v>56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7.9</v>
      </c>
      <c r="Y47" s="40">
        <v>5</v>
      </c>
      <c r="Z47" s="40">
        <v>33.1</v>
      </c>
      <c r="AA47" s="40" t="s">
        <v>107</v>
      </c>
      <c r="AB47" s="40">
        <v>1100</v>
      </c>
      <c r="AC47" s="40">
        <v>1100</v>
      </c>
      <c r="AD47" s="40">
        <v>1100</v>
      </c>
      <c r="AE47" s="42">
        <v>1016</v>
      </c>
    </row>
    <row r="48" spans="1:31">
      <c r="A48" s="43" t="s">
        <v>843</v>
      </c>
      <c r="B48" s="44">
        <v>30.2</v>
      </c>
      <c r="C48" s="44">
        <v>28</v>
      </c>
      <c r="D48" s="44">
        <v>32.9</v>
      </c>
      <c r="E48" s="44">
        <v>32.200000000000003</v>
      </c>
      <c r="F48" s="44">
        <v>20.2</v>
      </c>
      <c r="G48" s="44" t="s">
        <v>45</v>
      </c>
      <c r="H48" s="44" t="s">
        <v>333</v>
      </c>
      <c r="I48" s="44" t="s">
        <v>67</v>
      </c>
      <c r="J48" s="44">
        <v>30.3</v>
      </c>
      <c r="K48" s="44">
        <v>29.6</v>
      </c>
      <c r="L48" s="44">
        <v>31.1</v>
      </c>
      <c r="M48" s="44" t="s">
        <v>46</v>
      </c>
      <c r="N48" s="44" t="s">
        <v>40</v>
      </c>
      <c r="O48" s="44" t="s">
        <v>35</v>
      </c>
      <c r="P48" s="44">
        <v>837.1</v>
      </c>
      <c r="Q48" s="44" t="s">
        <v>56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7.9</v>
      </c>
      <c r="Y48" s="44">
        <v>8.1</v>
      </c>
      <c r="Z48" s="44">
        <v>38.5</v>
      </c>
      <c r="AA48" s="44" t="s">
        <v>530</v>
      </c>
      <c r="AB48" s="44">
        <v>1100</v>
      </c>
      <c r="AC48" s="44">
        <v>1100</v>
      </c>
      <c r="AD48" s="44">
        <v>1100</v>
      </c>
      <c r="AE48" s="45">
        <v>1015.3</v>
      </c>
    </row>
    <row r="49" spans="1:31">
      <c r="A49" s="38" t="s">
        <v>844</v>
      </c>
      <c r="B49" s="40">
        <v>29.7</v>
      </c>
      <c r="C49" s="40">
        <v>28.3</v>
      </c>
      <c r="D49" s="40">
        <v>32.4</v>
      </c>
      <c r="E49" s="40">
        <v>31.4</v>
      </c>
      <c r="F49" s="40">
        <v>19.8</v>
      </c>
      <c r="G49" s="40" t="s">
        <v>45</v>
      </c>
      <c r="H49" s="40" t="s">
        <v>278</v>
      </c>
      <c r="I49" s="40" t="s">
        <v>59</v>
      </c>
      <c r="J49" s="40">
        <v>31.4</v>
      </c>
      <c r="K49" s="40">
        <v>31</v>
      </c>
      <c r="L49" s="40">
        <v>31.7</v>
      </c>
      <c r="M49" s="40" t="s">
        <v>55</v>
      </c>
      <c r="N49" s="40" t="s">
        <v>40</v>
      </c>
      <c r="O49" s="40" t="s">
        <v>87</v>
      </c>
      <c r="P49" s="40">
        <v>193.9</v>
      </c>
      <c r="Q49" s="40" t="s">
        <v>44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7.9</v>
      </c>
      <c r="Y49" s="40">
        <v>6.7</v>
      </c>
      <c r="Z49" s="40">
        <v>23.8</v>
      </c>
      <c r="AA49" s="40" t="s">
        <v>697</v>
      </c>
      <c r="AB49" s="40">
        <v>1100</v>
      </c>
      <c r="AC49" s="40">
        <v>1100</v>
      </c>
      <c r="AD49" s="40">
        <v>1100</v>
      </c>
      <c r="AE49" s="42">
        <v>1015.1</v>
      </c>
    </row>
    <row r="50" spans="1:31">
      <c r="A50" s="43" t="s">
        <v>845</v>
      </c>
      <c r="B50" s="44">
        <v>28.2</v>
      </c>
      <c r="C50" s="44">
        <v>26.6</v>
      </c>
      <c r="D50" s="44">
        <v>29.4</v>
      </c>
      <c r="E50" s="44">
        <v>30.2</v>
      </c>
      <c r="F50" s="44">
        <v>20.9</v>
      </c>
      <c r="G50" s="44" t="s">
        <v>32</v>
      </c>
      <c r="H50" s="44" t="s">
        <v>33</v>
      </c>
      <c r="I50" s="44" t="s">
        <v>63</v>
      </c>
      <c r="J50" s="44">
        <v>31.7</v>
      </c>
      <c r="K50" s="44">
        <v>31.5</v>
      </c>
      <c r="L50" s="44">
        <v>31.8</v>
      </c>
      <c r="M50" s="44" t="s">
        <v>87</v>
      </c>
      <c r="N50" s="44" t="s">
        <v>89</v>
      </c>
      <c r="O50" s="44" t="s">
        <v>45</v>
      </c>
      <c r="P50" s="44">
        <v>0</v>
      </c>
      <c r="Q50" s="44" t="s">
        <v>47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7.9</v>
      </c>
      <c r="Y50" s="44">
        <v>0.9</v>
      </c>
      <c r="Z50" s="44">
        <v>7.2</v>
      </c>
      <c r="AA50" s="44" t="s">
        <v>56</v>
      </c>
      <c r="AB50" s="44">
        <v>1100</v>
      </c>
      <c r="AC50" s="44">
        <v>1100</v>
      </c>
      <c r="AD50" s="44">
        <v>1100</v>
      </c>
      <c r="AE50" s="45">
        <v>1015.6</v>
      </c>
    </row>
    <row r="51" spans="1:31">
      <c r="A51" s="38" t="s">
        <v>846</v>
      </c>
      <c r="B51" s="40">
        <v>26.6</v>
      </c>
      <c r="C51" s="40">
        <v>26</v>
      </c>
      <c r="D51" s="40">
        <v>27</v>
      </c>
      <c r="E51" s="40">
        <v>27.3</v>
      </c>
      <c r="F51" s="40">
        <v>21</v>
      </c>
      <c r="G51" s="40" t="s">
        <v>86</v>
      </c>
      <c r="H51" s="40" t="s">
        <v>35</v>
      </c>
      <c r="I51" s="40" t="s">
        <v>82</v>
      </c>
      <c r="J51" s="40">
        <v>31.2</v>
      </c>
      <c r="K51" s="40">
        <v>30.7</v>
      </c>
      <c r="L51" s="40">
        <v>31.5</v>
      </c>
      <c r="M51" s="40" t="s">
        <v>33</v>
      </c>
      <c r="N51" s="40" t="s">
        <v>46</v>
      </c>
      <c r="O51" s="40" t="s">
        <v>43</v>
      </c>
      <c r="P51" s="40">
        <v>7.3</v>
      </c>
      <c r="Q51" s="40" t="s">
        <v>47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7.9</v>
      </c>
      <c r="Y51" s="40">
        <v>1.1000000000000001</v>
      </c>
      <c r="Z51" s="40">
        <v>13</v>
      </c>
      <c r="AA51" s="40" t="s">
        <v>658</v>
      </c>
      <c r="AB51" s="40">
        <v>1100</v>
      </c>
      <c r="AC51" s="40">
        <v>1100</v>
      </c>
      <c r="AD51" s="40">
        <v>1100</v>
      </c>
      <c r="AE51" s="42">
        <v>1014.7</v>
      </c>
    </row>
    <row r="52" spans="1:31">
      <c r="A52" s="43" t="s">
        <v>847</v>
      </c>
      <c r="B52" s="44">
        <v>28.7</v>
      </c>
      <c r="C52" s="44">
        <v>26.4</v>
      </c>
      <c r="D52" s="44">
        <v>31.2</v>
      </c>
      <c r="E52" s="44">
        <v>30.4</v>
      </c>
      <c r="F52" s="44">
        <v>20</v>
      </c>
      <c r="G52" s="44" t="s">
        <v>39</v>
      </c>
      <c r="H52" s="44" t="s">
        <v>87</v>
      </c>
      <c r="I52" s="44" t="s">
        <v>91</v>
      </c>
      <c r="J52" s="44">
        <v>31</v>
      </c>
      <c r="K52" s="44">
        <v>30.8</v>
      </c>
      <c r="L52" s="44">
        <v>31.3</v>
      </c>
      <c r="M52" s="44" t="s">
        <v>87</v>
      </c>
      <c r="N52" s="44" t="s">
        <v>51</v>
      </c>
      <c r="O52" s="44" t="s">
        <v>33</v>
      </c>
      <c r="P52" s="44">
        <v>704.4</v>
      </c>
      <c r="Q52" s="44" t="s">
        <v>88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7.9</v>
      </c>
      <c r="Y52" s="44">
        <v>2.4</v>
      </c>
      <c r="Z52" s="44">
        <v>18.399999999999999</v>
      </c>
      <c r="AA52" s="44" t="s">
        <v>252</v>
      </c>
      <c r="AB52" s="44">
        <v>1100</v>
      </c>
      <c r="AC52" s="44">
        <v>1100</v>
      </c>
      <c r="AD52" s="44">
        <v>1100</v>
      </c>
      <c r="AE52" s="45">
        <v>1014.9</v>
      </c>
    </row>
    <row r="53" spans="1:31">
      <c r="A53" s="38" t="s">
        <v>848</v>
      </c>
      <c r="B53" s="40">
        <v>29.5</v>
      </c>
      <c r="C53" s="40">
        <v>27.6</v>
      </c>
      <c r="D53" s="40">
        <v>31.5</v>
      </c>
      <c r="E53" s="40">
        <v>32.299999999999997</v>
      </c>
      <c r="F53" s="40">
        <v>21.7</v>
      </c>
      <c r="G53" s="40" t="s">
        <v>92</v>
      </c>
      <c r="H53" s="40" t="s">
        <v>55</v>
      </c>
      <c r="I53" s="40" t="s">
        <v>83</v>
      </c>
      <c r="J53" s="40">
        <v>31.1</v>
      </c>
      <c r="K53" s="40">
        <v>29.7</v>
      </c>
      <c r="L53" s="40">
        <v>31.7</v>
      </c>
      <c r="M53" s="40" t="s">
        <v>45</v>
      </c>
      <c r="N53" s="40" t="s">
        <v>52</v>
      </c>
      <c r="O53" s="40" t="s">
        <v>109</v>
      </c>
      <c r="P53" s="40">
        <v>858.1</v>
      </c>
      <c r="Q53" s="40" t="s">
        <v>56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7.9</v>
      </c>
      <c r="Y53" s="40">
        <v>4.3</v>
      </c>
      <c r="Z53" s="40">
        <v>18.399999999999999</v>
      </c>
      <c r="AA53" s="40" t="s">
        <v>86</v>
      </c>
      <c r="AB53" s="40">
        <v>1100</v>
      </c>
      <c r="AC53" s="40">
        <v>1100</v>
      </c>
      <c r="AD53" s="40">
        <v>1100</v>
      </c>
      <c r="AE53" s="42">
        <v>1014.5</v>
      </c>
    </row>
    <row r="54" spans="1:31">
      <c r="A54" s="43" t="s">
        <v>849</v>
      </c>
      <c r="B54" s="44">
        <v>30.1</v>
      </c>
      <c r="C54" s="44">
        <v>27.8</v>
      </c>
      <c r="D54" s="44">
        <v>33.200000000000003</v>
      </c>
      <c r="E54" s="44">
        <v>32.9</v>
      </c>
      <c r="F54" s="44">
        <v>21.4</v>
      </c>
      <c r="G54" s="44" t="s">
        <v>96</v>
      </c>
      <c r="H54" s="44" t="s">
        <v>133</v>
      </c>
      <c r="I54" s="44" t="s">
        <v>63</v>
      </c>
      <c r="J54" s="44">
        <v>30.4</v>
      </c>
      <c r="K54" s="44">
        <v>29.7</v>
      </c>
      <c r="L54" s="44">
        <v>31.3</v>
      </c>
      <c r="M54" s="44" t="s">
        <v>42</v>
      </c>
      <c r="N54" s="44" t="s">
        <v>130</v>
      </c>
      <c r="O54" s="44" t="s">
        <v>59</v>
      </c>
      <c r="P54" s="44">
        <v>790.3</v>
      </c>
      <c r="Q54" s="44" t="s">
        <v>38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7.9</v>
      </c>
      <c r="Y54" s="44">
        <v>6.4</v>
      </c>
      <c r="Z54" s="44">
        <v>42.1</v>
      </c>
      <c r="AA54" s="44" t="s">
        <v>46</v>
      </c>
      <c r="AB54" s="44">
        <v>1099.9000000000001</v>
      </c>
      <c r="AC54" s="44">
        <v>1099.4000000000001</v>
      </c>
      <c r="AD54" s="44">
        <v>1100</v>
      </c>
      <c r="AE54" s="45">
        <v>1013.5</v>
      </c>
    </row>
    <row r="55" spans="1:31">
      <c r="A55" s="38" t="s">
        <v>850</v>
      </c>
      <c r="B55" s="40">
        <v>29.1</v>
      </c>
      <c r="C55" s="40">
        <v>27.8</v>
      </c>
      <c r="D55" s="40">
        <v>31.4</v>
      </c>
      <c r="E55" s="40">
        <v>32.9</v>
      </c>
      <c r="F55" s="40">
        <v>23.1</v>
      </c>
      <c r="G55" s="40" t="s">
        <v>109</v>
      </c>
      <c r="H55" s="40" t="s">
        <v>87</v>
      </c>
      <c r="I55" s="40" t="s">
        <v>68</v>
      </c>
      <c r="J55" s="40">
        <v>32</v>
      </c>
      <c r="K55" s="40">
        <v>31.3</v>
      </c>
      <c r="L55" s="40">
        <v>32.4</v>
      </c>
      <c r="M55" s="40" t="s">
        <v>45</v>
      </c>
      <c r="N55" s="40" t="s">
        <v>55</v>
      </c>
      <c r="O55" s="40" t="s">
        <v>31</v>
      </c>
      <c r="P55" s="40">
        <v>188.3</v>
      </c>
      <c r="Q55" s="40" t="s">
        <v>44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7.9</v>
      </c>
      <c r="Y55" s="40">
        <v>8.8000000000000007</v>
      </c>
      <c r="Z55" s="40">
        <v>29.5</v>
      </c>
      <c r="AA55" s="40" t="s">
        <v>282</v>
      </c>
      <c r="AB55" s="40">
        <v>1099.4000000000001</v>
      </c>
      <c r="AC55" s="40">
        <v>1099</v>
      </c>
      <c r="AD55" s="40">
        <v>1099.9000000000001</v>
      </c>
      <c r="AE55" s="42">
        <v>1012.6</v>
      </c>
    </row>
    <row r="56" spans="1:31">
      <c r="A56" s="43" t="s">
        <v>851</v>
      </c>
      <c r="B56" s="44">
        <v>27.3</v>
      </c>
      <c r="C56" s="44">
        <v>26.7</v>
      </c>
      <c r="D56" s="44">
        <v>27.9</v>
      </c>
      <c r="E56" s="44">
        <v>30.2</v>
      </c>
      <c r="F56" s="44">
        <v>23</v>
      </c>
      <c r="G56" s="44" t="s">
        <v>68</v>
      </c>
      <c r="H56" s="44" t="s">
        <v>34</v>
      </c>
      <c r="I56" s="44" t="s">
        <v>82</v>
      </c>
      <c r="J56" s="44">
        <v>32</v>
      </c>
      <c r="K56" s="44">
        <v>31.4</v>
      </c>
      <c r="L56" s="44">
        <v>32.5</v>
      </c>
      <c r="M56" s="44" t="s">
        <v>31</v>
      </c>
      <c r="N56" s="44" t="s">
        <v>43</v>
      </c>
      <c r="O56" s="44" t="s">
        <v>42</v>
      </c>
      <c r="P56" s="44">
        <v>0</v>
      </c>
      <c r="Q56" s="44" t="s">
        <v>47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7.9</v>
      </c>
      <c r="Y56" s="44">
        <v>8.4</v>
      </c>
      <c r="Z56" s="44">
        <v>25.6</v>
      </c>
      <c r="AA56" s="44" t="s">
        <v>436</v>
      </c>
      <c r="AB56" s="44">
        <v>1099.5999999999999</v>
      </c>
      <c r="AC56" s="44">
        <v>1099.0999999999999</v>
      </c>
      <c r="AD56" s="44">
        <v>1100</v>
      </c>
      <c r="AE56" s="45">
        <v>1012.8</v>
      </c>
    </row>
    <row r="57" spans="1:31">
      <c r="A57" s="38" t="s">
        <v>852</v>
      </c>
      <c r="B57" s="40">
        <v>26.3</v>
      </c>
      <c r="C57" s="40">
        <v>25.9</v>
      </c>
      <c r="D57" s="40">
        <v>26.8</v>
      </c>
      <c r="E57" s="40">
        <v>26.5</v>
      </c>
      <c r="F57" s="40">
        <v>22.3</v>
      </c>
      <c r="G57" s="40" t="s">
        <v>82</v>
      </c>
      <c r="H57" s="40" t="s">
        <v>63</v>
      </c>
      <c r="I57" s="40" t="s">
        <v>65</v>
      </c>
      <c r="J57" s="40">
        <v>31</v>
      </c>
      <c r="K57" s="40">
        <v>30.6</v>
      </c>
      <c r="L57" s="40">
        <v>31.4</v>
      </c>
      <c r="M57" s="40" t="s">
        <v>39</v>
      </c>
      <c r="N57" s="40" t="s">
        <v>42</v>
      </c>
      <c r="O57" s="40" t="s">
        <v>39</v>
      </c>
      <c r="P57" s="40">
        <v>6.8</v>
      </c>
      <c r="Q57" s="40" t="s">
        <v>47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7.9</v>
      </c>
      <c r="Y57" s="40">
        <v>7.2</v>
      </c>
      <c r="Z57" s="40">
        <v>23.8</v>
      </c>
      <c r="AA57" s="40" t="s">
        <v>824</v>
      </c>
      <c r="AB57" s="40">
        <v>1098.5999999999999</v>
      </c>
      <c r="AC57" s="40">
        <v>1098.0999999999999</v>
      </c>
      <c r="AD57" s="40">
        <v>1099.4000000000001</v>
      </c>
      <c r="AE57" s="42">
        <v>1011.8</v>
      </c>
    </row>
    <row r="58" spans="1:31">
      <c r="A58" s="43" t="s">
        <v>853</v>
      </c>
      <c r="B58" s="44">
        <v>27.1</v>
      </c>
      <c r="C58" s="44">
        <v>25.9</v>
      </c>
      <c r="D58" s="44">
        <v>29</v>
      </c>
      <c r="E58" s="44">
        <v>28.6</v>
      </c>
      <c r="F58" s="44">
        <v>21.8</v>
      </c>
      <c r="G58" s="44" t="s">
        <v>62</v>
      </c>
      <c r="H58" s="44" t="s">
        <v>41</v>
      </c>
      <c r="I58" s="44" t="s">
        <v>65</v>
      </c>
      <c r="J58" s="44">
        <v>30.6</v>
      </c>
      <c r="K58" s="44">
        <v>30.4</v>
      </c>
      <c r="L58" s="44">
        <v>30.9</v>
      </c>
      <c r="M58" s="44" t="s">
        <v>42</v>
      </c>
      <c r="N58" s="44" t="s">
        <v>45</v>
      </c>
      <c r="O58" s="44" t="s">
        <v>60</v>
      </c>
      <c r="P58" s="44">
        <v>829.8</v>
      </c>
      <c r="Q58" s="44" t="s">
        <v>56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7.9</v>
      </c>
      <c r="Y58" s="44">
        <v>8.6999999999999993</v>
      </c>
      <c r="Z58" s="44">
        <v>33.1</v>
      </c>
      <c r="AA58" s="44" t="s">
        <v>854</v>
      </c>
      <c r="AB58" s="44">
        <v>1099.0999999999999</v>
      </c>
      <c r="AC58" s="44">
        <v>1098.5</v>
      </c>
      <c r="AD58" s="44">
        <v>1099.5999999999999</v>
      </c>
      <c r="AE58" s="45">
        <v>1012.3</v>
      </c>
    </row>
    <row r="59" spans="1:31">
      <c r="A59" s="38" t="s">
        <v>855</v>
      </c>
      <c r="B59" s="40">
        <v>29.2</v>
      </c>
      <c r="C59" s="40">
        <v>27.9</v>
      </c>
      <c r="D59" s="40">
        <v>30.6</v>
      </c>
      <c r="E59" s="40">
        <v>30.5</v>
      </c>
      <c r="F59" s="40">
        <v>18.899999999999999</v>
      </c>
      <c r="G59" s="40" t="s">
        <v>46</v>
      </c>
      <c r="H59" s="40" t="s">
        <v>132</v>
      </c>
      <c r="I59" s="40" t="s">
        <v>32</v>
      </c>
      <c r="J59" s="40">
        <v>30.9</v>
      </c>
      <c r="K59" s="40">
        <v>30.6</v>
      </c>
      <c r="L59" s="40">
        <v>31.1</v>
      </c>
      <c r="M59" s="40" t="s">
        <v>55</v>
      </c>
      <c r="N59" s="40" t="s">
        <v>107</v>
      </c>
      <c r="O59" s="40" t="s">
        <v>45</v>
      </c>
      <c r="P59" s="40">
        <v>948.7</v>
      </c>
      <c r="Q59" s="40" t="s">
        <v>120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7.9</v>
      </c>
      <c r="Y59" s="40">
        <v>11</v>
      </c>
      <c r="Z59" s="40">
        <v>36.700000000000003</v>
      </c>
      <c r="AA59" s="40" t="s">
        <v>632</v>
      </c>
      <c r="AB59" s="40">
        <v>1099</v>
      </c>
      <c r="AC59" s="40">
        <v>1098.3</v>
      </c>
      <c r="AD59" s="40">
        <v>1099.5</v>
      </c>
      <c r="AE59" s="42">
        <v>1012.2</v>
      </c>
    </row>
    <row r="60" spans="1:31">
      <c r="A60" s="43" t="s">
        <v>856</v>
      </c>
      <c r="B60" s="44">
        <v>29.1</v>
      </c>
      <c r="C60" s="44">
        <v>27.7</v>
      </c>
      <c r="D60" s="44">
        <v>30.7</v>
      </c>
      <c r="E60" s="44">
        <v>30.5</v>
      </c>
      <c r="F60" s="44">
        <v>19.2</v>
      </c>
      <c r="G60" s="44" t="s">
        <v>33</v>
      </c>
      <c r="H60" s="44" t="s">
        <v>334</v>
      </c>
      <c r="I60" s="44" t="s">
        <v>128</v>
      </c>
      <c r="J60" s="44">
        <v>30.9</v>
      </c>
      <c r="K60" s="44">
        <v>30.5</v>
      </c>
      <c r="L60" s="44">
        <v>31.1</v>
      </c>
      <c r="M60" s="44" t="s">
        <v>55</v>
      </c>
      <c r="N60" s="44" t="s">
        <v>134</v>
      </c>
      <c r="O60" s="44" t="s">
        <v>87</v>
      </c>
      <c r="P60" s="44">
        <v>883.1</v>
      </c>
      <c r="Q60" s="44" t="s">
        <v>56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7.9</v>
      </c>
      <c r="Y60" s="44">
        <v>4.5999999999999996</v>
      </c>
      <c r="Z60" s="44">
        <v>25.6</v>
      </c>
      <c r="AA60" s="44" t="s">
        <v>51</v>
      </c>
      <c r="AB60" s="44">
        <v>1097.7</v>
      </c>
      <c r="AC60" s="44">
        <v>1096.9000000000001</v>
      </c>
      <c r="AD60" s="44">
        <v>1098.5</v>
      </c>
      <c r="AE60" s="45">
        <v>1010.9</v>
      </c>
    </row>
    <row r="61" spans="1:31">
      <c r="A61" s="38" t="s">
        <v>857</v>
      </c>
      <c r="B61" s="40">
        <v>27.7</v>
      </c>
      <c r="C61" s="40">
        <v>26.9</v>
      </c>
      <c r="D61" s="40">
        <v>28.4</v>
      </c>
      <c r="E61" s="40">
        <v>29.2</v>
      </c>
      <c r="F61" s="40">
        <v>19.600000000000001</v>
      </c>
      <c r="G61" s="40" t="s">
        <v>96</v>
      </c>
      <c r="H61" s="40" t="s">
        <v>33</v>
      </c>
      <c r="I61" s="40" t="s">
        <v>67</v>
      </c>
      <c r="J61" s="40">
        <v>31.1</v>
      </c>
      <c r="K61" s="40">
        <v>30.7</v>
      </c>
      <c r="L61" s="40">
        <v>31.3</v>
      </c>
      <c r="M61" s="40" t="s">
        <v>87</v>
      </c>
      <c r="N61" s="40" t="s">
        <v>52</v>
      </c>
      <c r="O61" s="40" t="s">
        <v>45</v>
      </c>
      <c r="P61" s="40">
        <v>201.2</v>
      </c>
      <c r="Q61" s="40" t="s">
        <v>44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7.9</v>
      </c>
      <c r="Y61" s="40">
        <v>4.8</v>
      </c>
      <c r="Z61" s="40">
        <v>25.6</v>
      </c>
      <c r="AA61" s="40" t="s">
        <v>420</v>
      </c>
      <c r="AB61" s="40">
        <v>1097.4000000000001</v>
      </c>
      <c r="AC61" s="40">
        <v>1096.9000000000001</v>
      </c>
      <c r="AD61" s="40">
        <v>1098</v>
      </c>
      <c r="AE61" s="42">
        <v>1010.6</v>
      </c>
    </row>
    <row r="62" spans="1:31">
      <c r="A62" s="43" t="s">
        <v>858</v>
      </c>
      <c r="B62" s="44">
        <v>25.9</v>
      </c>
      <c r="C62" s="44">
        <v>25.2</v>
      </c>
      <c r="D62" s="44">
        <v>26.9</v>
      </c>
      <c r="E62" s="44">
        <v>26.1</v>
      </c>
      <c r="F62" s="44">
        <v>19.8</v>
      </c>
      <c r="G62" s="44" t="s">
        <v>128</v>
      </c>
      <c r="H62" s="44" t="s">
        <v>42</v>
      </c>
      <c r="I62" s="44" t="s">
        <v>67</v>
      </c>
      <c r="J62" s="44">
        <v>31.2</v>
      </c>
      <c r="K62" s="44">
        <v>31.1</v>
      </c>
      <c r="L62" s="44">
        <v>31.4</v>
      </c>
      <c r="M62" s="44" t="s">
        <v>51</v>
      </c>
      <c r="N62" s="44" t="s">
        <v>52</v>
      </c>
      <c r="O62" s="44" t="s">
        <v>87</v>
      </c>
      <c r="P62" s="44">
        <v>0</v>
      </c>
      <c r="Q62" s="44" t="s">
        <v>47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7.9</v>
      </c>
      <c r="Y62" s="44">
        <v>10.5</v>
      </c>
      <c r="Z62" s="44">
        <v>31.3</v>
      </c>
      <c r="AA62" s="44" t="s">
        <v>195</v>
      </c>
      <c r="AB62" s="44">
        <v>1097.8</v>
      </c>
      <c r="AC62" s="44">
        <v>1097.3</v>
      </c>
      <c r="AD62" s="44">
        <v>1098.2</v>
      </c>
      <c r="AE62" s="45">
        <v>1011</v>
      </c>
    </row>
    <row r="63" spans="1:31">
      <c r="A63" s="38" t="s">
        <v>859</v>
      </c>
      <c r="B63" s="40">
        <v>24.8</v>
      </c>
      <c r="C63" s="40">
        <v>24.5</v>
      </c>
      <c r="D63" s="40">
        <v>25.2</v>
      </c>
      <c r="E63" s="40">
        <v>24.8</v>
      </c>
      <c r="F63" s="40">
        <v>20.3</v>
      </c>
      <c r="G63" s="40" t="s">
        <v>34</v>
      </c>
      <c r="H63" s="40" t="s">
        <v>37</v>
      </c>
      <c r="I63" s="40" t="s">
        <v>82</v>
      </c>
      <c r="J63" s="40">
        <v>30.2</v>
      </c>
      <c r="K63" s="40">
        <v>29.7</v>
      </c>
      <c r="L63" s="40">
        <v>31.1</v>
      </c>
      <c r="M63" s="40" t="s">
        <v>33</v>
      </c>
      <c r="N63" s="40" t="s">
        <v>87</v>
      </c>
      <c r="O63" s="40" t="s">
        <v>43</v>
      </c>
      <c r="P63" s="40">
        <v>6.5</v>
      </c>
      <c r="Q63" s="40" t="s">
        <v>47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7.9</v>
      </c>
      <c r="Y63" s="40">
        <v>7.3</v>
      </c>
      <c r="Z63" s="40">
        <v>27.7</v>
      </c>
      <c r="AA63" s="40" t="s">
        <v>276</v>
      </c>
      <c r="AB63" s="40">
        <v>1097.0999999999999</v>
      </c>
      <c r="AC63" s="40">
        <v>1096.5999999999999</v>
      </c>
      <c r="AD63" s="40">
        <v>1097.5</v>
      </c>
      <c r="AE63" s="42">
        <v>1010.3</v>
      </c>
    </row>
    <row r="64" spans="1:31">
      <c r="A64" s="43" t="s">
        <v>860</v>
      </c>
      <c r="B64" s="44">
        <v>26</v>
      </c>
      <c r="C64" s="44">
        <v>24.5</v>
      </c>
      <c r="D64" s="44">
        <v>27.2</v>
      </c>
      <c r="E64" s="44">
        <v>26.1</v>
      </c>
      <c r="F64" s="44">
        <v>18.899999999999999</v>
      </c>
      <c r="G64" s="44" t="s">
        <v>35</v>
      </c>
      <c r="H64" s="44" t="s">
        <v>33</v>
      </c>
      <c r="I64" s="44" t="s">
        <v>67</v>
      </c>
      <c r="J64" s="44">
        <v>29.8</v>
      </c>
      <c r="K64" s="44">
        <v>29.7</v>
      </c>
      <c r="L64" s="44">
        <v>30.1</v>
      </c>
      <c r="M64" s="44" t="s">
        <v>87</v>
      </c>
      <c r="N64" s="44" t="s">
        <v>52</v>
      </c>
      <c r="O64" s="44" t="s">
        <v>45</v>
      </c>
      <c r="P64" s="44">
        <v>863.2</v>
      </c>
      <c r="Q64" s="44" t="s">
        <v>56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7.9</v>
      </c>
      <c r="Y64" s="44">
        <v>7.3</v>
      </c>
      <c r="Z64" s="44">
        <v>34.9</v>
      </c>
      <c r="AA64" s="44" t="s">
        <v>861</v>
      </c>
      <c r="AB64" s="44">
        <v>1097.8</v>
      </c>
      <c r="AC64" s="44">
        <v>1096.9000000000001</v>
      </c>
      <c r="AD64" s="44">
        <v>1098.5999999999999</v>
      </c>
      <c r="AE64" s="45">
        <v>1011</v>
      </c>
    </row>
    <row r="65" spans="1:31">
      <c r="A65" s="38" t="s">
        <v>862</v>
      </c>
      <c r="B65" s="40">
        <v>27.7</v>
      </c>
      <c r="C65" s="40">
        <v>26.7</v>
      </c>
      <c r="D65" s="40">
        <v>28.6</v>
      </c>
      <c r="E65" s="40">
        <v>29.2</v>
      </c>
      <c r="F65" s="40">
        <v>19.600000000000001</v>
      </c>
      <c r="G65" s="40" t="s">
        <v>60</v>
      </c>
      <c r="H65" s="40" t="s">
        <v>33</v>
      </c>
      <c r="I65" s="40" t="s">
        <v>59</v>
      </c>
      <c r="J65" s="40">
        <v>29.9</v>
      </c>
      <c r="K65" s="40">
        <v>29.7</v>
      </c>
      <c r="L65" s="40">
        <v>30.1</v>
      </c>
      <c r="M65" s="40" t="s">
        <v>87</v>
      </c>
      <c r="N65" s="40" t="s">
        <v>55</v>
      </c>
      <c r="O65" s="40" t="s">
        <v>31</v>
      </c>
      <c r="P65" s="40">
        <v>960.5</v>
      </c>
      <c r="Q65" s="40" t="s">
        <v>120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7.9</v>
      </c>
      <c r="Y65" s="40">
        <v>10.7</v>
      </c>
      <c r="Z65" s="40">
        <v>34.9</v>
      </c>
      <c r="AA65" s="40" t="s">
        <v>285</v>
      </c>
      <c r="AB65" s="40">
        <v>1098.5999999999999</v>
      </c>
      <c r="AC65" s="40">
        <v>1098.0999999999999</v>
      </c>
      <c r="AD65" s="40">
        <v>1099.0999999999999</v>
      </c>
      <c r="AE65" s="42">
        <v>1011.8</v>
      </c>
    </row>
    <row r="66" spans="1:31">
      <c r="A66" s="43" t="s">
        <v>863</v>
      </c>
      <c r="B66" s="44">
        <v>28</v>
      </c>
      <c r="C66" s="44">
        <v>26.8</v>
      </c>
      <c r="D66" s="44">
        <v>29.4</v>
      </c>
      <c r="E66" s="44">
        <v>30.1</v>
      </c>
      <c r="F66" s="44">
        <v>20.9</v>
      </c>
      <c r="G66" s="44" t="s">
        <v>32</v>
      </c>
      <c r="H66" s="44" t="s">
        <v>43</v>
      </c>
      <c r="I66" s="44" t="s">
        <v>34</v>
      </c>
      <c r="J66" s="44">
        <v>29.6</v>
      </c>
      <c r="K66" s="44">
        <v>28.9</v>
      </c>
      <c r="L66" s="44">
        <v>30.1</v>
      </c>
      <c r="M66" s="44" t="s">
        <v>31</v>
      </c>
      <c r="N66" s="44" t="s">
        <v>33</v>
      </c>
      <c r="O66" s="44" t="s">
        <v>92</v>
      </c>
      <c r="P66" s="44">
        <v>897.1</v>
      </c>
      <c r="Q66" s="44" t="s">
        <v>56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7.9</v>
      </c>
      <c r="Y66" s="44">
        <v>7</v>
      </c>
      <c r="Z66" s="44">
        <v>33.1</v>
      </c>
      <c r="AA66" s="44" t="s">
        <v>40</v>
      </c>
      <c r="AB66" s="44">
        <v>1098.4000000000001</v>
      </c>
      <c r="AC66" s="44">
        <v>1097.9000000000001</v>
      </c>
      <c r="AD66" s="44">
        <v>1098.8</v>
      </c>
      <c r="AE66" s="45">
        <v>1011.6</v>
      </c>
    </row>
    <row r="67" spans="1:31">
      <c r="A67" s="38" t="s">
        <v>864</v>
      </c>
      <c r="B67" s="40">
        <v>27.3</v>
      </c>
      <c r="C67" s="40">
        <v>26.1</v>
      </c>
      <c r="D67" s="40">
        <v>28.5</v>
      </c>
      <c r="E67" s="40">
        <v>27.9</v>
      </c>
      <c r="F67" s="40">
        <v>18.8</v>
      </c>
      <c r="G67" s="40" t="s">
        <v>39</v>
      </c>
      <c r="H67" s="40" t="s">
        <v>40</v>
      </c>
      <c r="I67" s="40" t="s">
        <v>62</v>
      </c>
      <c r="J67" s="40">
        <v>29.7</v>
      </c>
      <c r="K67" s="40">
        <v>29.2</v>
      </c>
      <c r="L67" s="40">
        <v>30.2</v>
      </c>
      <c r="M67" s="40" t="s">
        <v>87</v>
      </c>
      <c r="N67" s="40" t="s">
        <v>40</v>
      </c>
      <c r="O67" s="40" t="s">
        <v>43</v>
      </c>
      <c r="P67" s="40">
        <v>198.7</v>
      </c>
      <c r="Q67" s="40" t="s">
        <v>44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7.9</v>
      </c>
      <c r="Y67" s="40">
        <v>4.0999999999999996</v>
      </c>
      <c r="Z67" s="40">
        <v>23.8</v>
      </c>
      <c r="AA67" s="40" t="s">
        <v>94</v>
      </c>
      <c r="AB67" s="40">
        <v>1099.0999999999999</v>
      </c>
      <c r="AC67" s="40">
        <v>1098.3</v>
      </c>
      <c r="AD67" s="40">
        <v>1100</v>
      </c>
      <c r="AE67" s="42">
        <v>1012.3</v>
      </c>
    </row>
    <row r="68" spans="1:31">
      <c r="A68" s="43" t="s">
        <v>865</v>
      </c>
      <c r="B68" s="44">
        <v>25.7</v>
      </c>
      <c r="C68" s="44">
        <v>25</v>
      </c>
      <c r="D68" s="44">
        <v>26.3</v>
      </c>
      <c r="E68" s="44">
        <v>25.7</v>
      </c>
      <c r="F68" s="44">
        <v>20.100000000000001</v>
      </c>
      <c r="G68" s="44" t="s">
        <v>93</v>
      </c>
      <c r="H68" s="44" t="s">
        <v>109</v>
      </c>
      <c r="I68" s="44" t="s">
        <v>62</v>
      </c>
      <c r="J68" s="44">
        <v>30.5</v>
      </c>
      <c r="K68" s="44">
        <v>30.1</v>
      </c>
      <c r="L68" s="44">
        <v>30.7</v>
      </c>
      <c r="M68" s="44" t="s">
        <v>33</v>
      </c>
      <c r="N68" s="44" t="s">
        <v>46</v>
      </c>
      <c r="O68" s="44" t="s">
        <v>45</v>
      </c>
      <c r="P68" s="44">
        <v>0</v>
      </c>
      <c r="Q68" s="44" t="s">
        <v>47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7.9</v>
      </c>
      <c r="Y68" s="44">
        <v>2.2999999999999998</v>
      </c>
      <c r="Z68" s="44">
        <v>13</v>
      </c>
      <c r="AA68" s="44" t="s">
        <v>624</v>
      </c>
      <c r="AB68" s="44">
        <v>1099.7</v>
      </c>
      <c r="AC68" s="44">
        <v>1099.2</v>
      </c>
      <c r="AD68" s="44">
        <v>1100</v>
      </c>
      <c r="AE68" s="45">
        <v>1013</v>
      </c>
    </row>
    <row r="69" spans="1:31">
      <c r="A69" s="38" t="s">
        <v>866</v>
      </c>
      <c r="B69" s="40">
        <v>24.2</v>
      </c>
      <c r="C69" s="40">
        <v>22.7</v>
      </c>
      <c r="D69" s="40">
        <v>25.4</v>
      </c>
      <c r="E69" s="40">
        <v>24.2</v>
      </c>
      <c r="F69" s="40">
        <v>18.8</v>
      </c>
      <c r="G69" s="40" t="s">
        <v>86</v>
      </c>
      <c r="H69" s="40" t="s">
        <v>59</v>
      </c>
      <c r="I69" s="40" t="s">
        <v>67</v>
      </c>
      <c r="J69" s="40">
        <v>29.9</v>
      </c>
      <c r="K69" s="40">
        <v>29.6</v>
      </c>
      <c r="L69" s="40">
        <v>30.4</v>
      </c>
      <c r="M69" s="40" t="s">
        <v>46</v>
      </c>
      <c r="N69" s="40" t="s">
        <v>89</v>
      </c>
      <c r="O69" s="40" t="s">
        <v>33</v>
      </c>
      <c r="P69" s="40">
        <v>7.7</v>
      </c>
      <c r="Q69" s="40" t="s">
        <v>47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7.9</v>
      </c>
      <c r="Y69" s="40">
        <v>1.9</v>
      </c>
      <c r="Z69" s="40">
        <v>11.2</v>
      </c>
      <c r="AA69" s="40" t="s">
        <v>331</v>
      </c>
      <c r="AB69" s="40">
        <v>1099.2</v>
      </c>
      <c r="AC69" s="40">
        <v>1098.5999999999999</v>
      </c>
      <c r="AD69" s="40">
        <v>1099.8</v>
      </c>
      <c r="AE69" s="42">
        <v>1012.4</v>
      </c>
    </row>
    <row r="70" spans="1:31">
      <c r="A70" s="43" t="s">
        <v>867</v>
      </c>
      <c r="B70" s="44">
        <v>26.3</v>
      </c>
      <c r="C70" s="44">
        <v>23.2</v>
      </c>
      <c r="D70" s="44">
        <v>28.7</v>
      </c>
      <c r="E70" s="44">
        <v>26.9</v>
      </c>
      <c r="F70" s="44">
        <v>18.7</v>
      </c>
      <c r="G70" s="44" t="s">
        <v>41</v>
      </c>
      <c r="H70" s="44" t="s">
        <v>46</v>
      </c>
      <c r="I70" s="44" t="s">
        <v>62</v>
      </c>
      <c r="J70" s="44">
        <v>29.8</v>
      </c>
      <c r="K70" s="44">
        <v>29.5</v>
      </c>
      <c r="L70" s="44">
        <v>30.2</v>
      </c>
      <c r="M70" s="44" t="s">
        <v>51</v>
      </c>
      <c r="N70" s="44" t="s">
        <v>55</v>
      </c>
      <c r="O70" s="44" t="s">
        <v>87</v>
      </c>
      <c r="P70" s="44">
        <v>835.1</v>
      </c>
      <c r="Q70" s="44" t="s">
        <v>56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7.9</v>
      </c>
      <c r="Y70" s="44">
        <v>2.2999999999999998</v>
      </c>
      <c r="Z70" s="44">
        <v>11.2</v>
      </c>
      <c r="AA70" s="44" t="s">
        <v>73</v>
      </c>
      <c r="AB70" s="44">
        <v>1099.3</v>
      </c>
      <c r="AC70" s="44">
        <v>1098.7</v>
      </c>
      <c r="AD70" s="44">
        <v>1099.9000000000001</v>
      </c>
      <c r="AE70" s="45">
        <v>1012.5</v>
      </c>
    </row>
    <row r="71" spans="1:31">
      <c r="A71" s="38" t="s">
        <v>868</v>
      </c>
      <c r="B71" s="40">
        <v>27</v>
      </c>
      <c r="C71" s="40">
        <v>26.3</v>
      </c>
      <c r="D71" s="40">
        <v>28.1</v>
      </c>
      <c r="E71" s="40">
        <v>28.5</v>
      </c>
      <c r="F71" s="40">
        <v>20.399999999999999</v>
      </c>
      <c r="G71" s="40" t="s">
        <v>91</v>
      </c>
      <c r="H71" s="40" t="s">
        <v>39</v>
      </c>
      <c r="I71" s="40" t="s">
        <v>93</v>
      </c>
      <c r="J71" s="40">
        <v>28.7</v>
      </c>
      <c r="K71" s="40">
        <v>28</v>
      </c>
      <c r="L71" s="40">
        <v>29.9</v>
      </c>
      <c r="M71" s="40" t="s">
        <v>42</v>
      </c>
      <c r="N71" s="40" t="s">
        <v>51</v>
      </c>
      <c r="O71" s="40" t="s">
        <v>92</v>
      </c>
      <c r="P71" s="40">
        <v>930.9</v>
      </c>
      <c r="Q71" s="40" t="s">
        <v>120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7.9</v>
      </c>
      <c r="Y71" s="40">
        <v>4.8</v>
      </c>
      <c r="Z71" s="40">
        <v>22</v>
      </c>
      <c r="AA71" s="40" t="s">
        <v>92</v>
      </c>
      <c r="AB71" s="40">
        <v>1099.9000000000001</v>
      </c>
      <c r="AC71" s="40">
        <v>1099.4000000000001</v>
      </c>
      <c r="AD71" s="40">
        <v>1100</v>
      </c>
      <c r="AE71" s="42">
        <v>1013.2</v>
      </c>
    </row>
    <row r="72" spans="1:31">
      <c r="A72" s="43" t="s">
        <v>869</v>
      </c>
      <c r="B72" s="44">
        <v>29.8</v>
      </c>
      <c r="C72" s="44">
        <v>28</v>
      </c>
      <c r="D72" s="44">
        <v>31.3</v>
      </c>
      <c r="E72" s="44">
        <v>32.299999999999997</v>
      </c>
      <c r="F72" s="44">
        <v>20.9</v>
      </c>
      <c r="G72" s="44" t="s">
        <v>42</v>
      </c>
      <c r="H72" s="44" t="s">
        <v>134</v>
      </c>
      <c r="I72" s="44" t="s">
        <v>109</v>
      </c>
      <c r="J72" s="44">
        <v>29.7</v>
      </c>
      <c r="K72" s="44">
        <v>28.3</v>
      </c>
      <c r="L72" s="44">
        <v>30.3</v>
      </c>
      <c r="M72" s="44" t="s">
        <v>31</v>
      </c>
      <c r="N72" s="44" t="s">
        <v>55</v>
      </c>
      <c r="O72" s="44" t="s">
        <v>92</v>
      </c>
      <c r="P72" s="44">
        <v>835.1</v>
      </c>
      <c r="Q72" s="44" t="s">
        <v>56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7.9</v>
      </c>
      <c r="Y72" s="44">
        <v>13</v>
      </c>
      <c r="Z72" s="44">
        <v>38.5</v>
      </c>
      <c r="AA72" s="44" t="s">
        <v>227</v>
      </c>
      <c r="AB72" s="44">
        <v>1099.0999999999999</v>
      </c>
      <c r="AC72" s="44">
        <v>1098.0999999999999</v>
      </c>
      <c r="AD72" s="44">
        <v>1100</v>
      </c>
      <c r="AE72" s="45">
        <v>1012.3</v>
      </c>
    </row>
    <row r="73" spans="1:31">
      <c r="A73" s="38" t="s">
        <v>870</v>
      </c>
      <c r="B73" s="40">
        <v>28</v>
      </c>
      <c r="C73" s="40">
        <v>26.6</v>
      </c>
      <c r="D73" s="40">
        <v>30.3</v>
      </c>
      <c r="E73" s="40">
        <v>30.4</v>
      </c>
      <c r="F73" s="40">
        <v>22</v>
      </c>
      <c r="G73" s="40" t="s">
        <v>109</v>
      </c>
      <c r="H73" s="40" t="s">
        <v>46</v>
      </c>
      <c r="I73" s="40" t="s">
        <v>63</v>
      </c>
      <c r="J73" s="40">
        <v>30.3</v>
      </c>
      <c r="K73" s="40">
        <v>29.6</v>
      </c>
      <c r="L73" s="40">
        <v>30.8</v>
      </c>
      <c r="M73" s="40" t="s">
        <v>42</v>
      </c>
      <c r="N73" s="40" t="s">
        <v>46</v>
      </c>
      <c r="O73" s="40" t="s">
        <v>32</v>
      </c>
      <c r="P73" s="40">
        <v>186.4</v>
      </c>
      <c r="Q73" s="40" t="s">
        <v>44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7.9</v>
      </c>
      <c r="Y73" s="40">
        <v>10.199999999999999</v>
      </c>
      <c r="Z73" s="40">
        <v>27.7</v>
      </c>
      <c r="AA73" s="40" t="s">
        <v>209</v>
      </c>
      <c r="AB73" s="40">
        <v>1098.5999999999999</v>
      </c>
      <c r="AC73" s="40">
        <v>1097.9000000000001</v>
      </c>
      <c r="AD73" s="40">
        <v>1099.3</v>
      </c>
      <c r="AE73" s="42">
        <v>1011.7</v>
      </c>
    </row>
    <row r="74" spans="1:31">
      <c r="A74" s="43" t="s">
        <v>871</v>
      </c>
      <c r="B74" s="44">
        <v>25.7</v>
      </c>
      <c r="C74" s="44">
        <v>24.7</v>
      </c>
      <c r="D74" s="44">
        <v>26.7</v>
      </c>
      <c r="E74" s="44">
        <v>25.8</v>
      </c>
      <c r="F74" s="44">
        <v>21.8</v>
      </c>
      <c r="G74" s="44" t="s">
        <v>82</v>
      </c>
      <c r="H74" s="44" t="s">
        <v>34</v>
      </c>
      <c r="I74" s="44" t="s">
        <v>80</v>
      </c>
      <c r="J74" s="44">
        <v>29.6</v>
      </c>
      <c r="K74" s="44">
        <v>29.3</v>
      </c>
      <c r="L74" s="44">
        <v>29.7</v>
      </c>
      <c r="M74" s="44" t="s">
        <v>41</v>
      </c>
      <c r="N74" s="44" t="s">
        <v>39</v>
      </c>
      <c r="O74" s="44" t="s">
        <v>35</v>
      </c>
      <c r="P74" s="44">
        <v>0</v>
      </c>
      <c r="Q74" s="44" t="s">
        <v>47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7.9</v>
      </c>
      <c r="Y74" s="44">
        <v>4.5999999999999996</v>
      </c>
      <c r="Z74" s="44">
        <v>16.600000000000001</v>
      </c>
      <c r="AA74" s="44" t="s">
        <v>872</v>
      </c>
      <c r="AB74" s="44">
        <v>1099.0999999999999</v>
      </c>
      <c r="AC74" s="44">
        <v>1098.5</v>
      </c>
      <c r="AD74" s="44">
        <v>1099.5999999999999</v>
      </c>
      <c r="AE74" s="45">
        <v>1012.3</v>
      </c>
    </row>
    <row r="75" spans="1:31">
      <c r="A75" s="38" t="s">
        <v>873</v>
      </c>
      <c r="B75" s="40">
        <v>24.1</v>
      </c>
      <c r="C75" s="40">
        <v>23.1</v>
      </c>
      <c r="D75" s="40">
        <v>24.9</v>
      </c>
      <c r="E75" s="40">
        <v>24.1</v>
      </c>
      <c r="F75" s="40">
        <v>17.8</v>
      </c>
      <c r="G75" s="40" t="s">
        <v>59</v>
      </c>
      <c r="H75" s="40" t="s">
        <v>31</v>
      </c>
      <c r="I75" s="40" t="s">
        <v>63</v>
      </c>
      <c r="J75" s="40">
        <v>29.2</v>
      </c>
      <c r="K75" s="40">
        <v>28.5</v>
      </c>
      <c r="L75" s="40">
        <v>29.6</v>
      </c>
      <c r="M75" s="40" t="s">
        <v>46</v>
      </c>
      <c r="N75" s="40" t="s">
        <v>52</v>
      </c>
      <c r="O75" s="40" t="s">
        <v>39</v>
      </c>
      <c r="P75" s="40">
        <v>5.0999999999999996</v>
      </c>
      <c r="Q75" s="40" t="s">
        <v>47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7.9</v>
      </c>
      <c r="Y75" s="40">
        <v>1.7</v>
      </c>
      <c r="Z75" s="40">
        <v>9.4</v>
      </c>
      <c r="AA75" s="40" t="s">
        <v>141</v>
      </c>
      <c r="AB75" s="40">
        <v>1098.4000000000001</v>
      </c>
      <c r="AC75" s="40">
        <v>1097.5999999999999</v>
      </c>
      <c r="AD75" s="40">
        <v>1099.0999999999999</v>
      </c>
      <c r="AE75" s="42">
        <v>1011.6</v>
      </c>
    </row>
    <row r="76" spans="1:31">
      <c r="A76" s="43" t="s">
        <v>874</v>
      </c>
      <c r="B76" s="44">
        <v>26.8</v>
      </c>
      <c r="C76" s="44">
        <v>23.9</v>
      </c>
      <c r="D76" s="44">
        <v>28.6</v>
      </c>
      <c r="E76" s="44">
        <v>27.3</v>
      </c>
      <c r="F76" s="44">
        <v>16.100000000000001</v>
      </c>
      <c r="G76" s="44" t="s">
        <v>51</v>
      </c>
      <c r="H76" s="44" t="s">
        <v>233</v>
      </c>
      <c r="I76" s="44" t="s">
        <v>86</v>
      </c>
      <c r="J76" s="44">
        <v>28.9</v>
      </c>
      <c r="K76" s="44">
        <v>28.4</v>
      </c>
      <c r="L76" s="44">
        <v>29.5</v>
      </c>
      <c r="M76" s="44" t="s">
        <v>52</v>
      </c>
      <c r="N76" s="44" t="s">
        <v>344</v>
      </c>
      <c r="O76" s="44" t="s">
        <v>31</v>
      </c>
      <c r="P76" s="44">
        <v>671.5</v>
      </c>
      <c r="Q76" s="44" t="s">
        <v>88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7.9</v>
      </c>
      <c r="Y76" s="44">
        <v>2.2000000000000002</v>
      </c>
      <c r="Z76" s="44">
        <v>14.8</v>
      </c>
      <c r="AA76" s="44" t="s">
        <v>574</v>
      </c>
      <c r="AB76" s="44">
        <v>1098.0999999999999</v>
      </c>
      <c r="AC76" s="44">
        <v>1097.5</v>
      </c>
      <c r="AD76" s="44">
        <v>1098.5</v>
      </c>
      <c r="AE76" s="45">
        <v>1011.3</v>
      </c>
    </row>
    <row r="77" spans="1:31">
      <c r="A77" s="38" t="s">
        <v>875</v>
      </c>
      <c r="B77" s="40">
        <v>29.8</v>
      </c>
      <c r="C77" s="40">
        <v>26.6</v>
      </c>
      <c r="D77" s="40">
        <v>31.7</v>
      </c>
      <c r="E77" s="40">
        <v>33</v>
      </c>
      <c r="F77" s="40">
        <v>21.9</v>
      </c>
      <c r="G77" s="40" t="s">
        <v>41</v>
      </c>
      <c r="H77" s="40" t="s">
        <v>134</v>
      </c>
      <c r="I77" s="40" t="s">
        <v>37</v>
      </c>
      <c r="J77" s="40">
        <v>30</v>
      </c>
      <c r="K77" s="40">
        <v>29.2</v>
      </c>
      <c r="L77" s="40">
        <v>30.7</v>
      </c>
      <c r="M77" s="40" t="s">
        <v>39</v>
      </c>
      <c r="N77" s="40" t="s">
        <v>51</v>
      </c>
      <c r="O77" s="40" t="s">
        <v>92</v>
      </c>
      <c r="P77" s="40">
        <v>807.7</v>
      </c>
      <c r="Q77" s="40" t="s">
        <v>38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7.9</v>
      </c>
      <c r="Y77" s="40">
        <v>10.9</v>
      </c>
      <c r="Z77" s="40">
        <v>47.9</v>
      </c>
      <c r="AA77" s="40" t="s">
        <v>778</v>
      </c>
      <c r="AB77" s="40">
        <v>1097.5999999999999</v>
      </c>
      <c r="AC77" s="40">
        <v>1096.5</v>
      </c>
      <c r="AD77" s="40">
        <v>1098.5999999999999</v>
      </c>
      <c r="AE77" s="42">
        <v>1010.8</v>
      </c>
    </row>
    <row r="78" spans="1:31">
      <c r="A78" s="43" t="s">
        <v>876</v>
      </c>
      <c r="B78" s="44">
        <v>32.9</v>
      </c>
      <c r="C78" s="44">
        <v>30.9</v>
      </c>
      <c r="D78" s="44">
        <v>35.799999999999997</v>
      </c>
      <c r="E78" s="44">
        <v>35.299999999999997</v>
      </c>
      <c r="F78" s="44">
        <v>20.100000000000001</v>
      </c>
      <c r="G78" s="44" t="s">
        <v>40</v>
      </c>
      <c r="H78" s="44" t="s">
        <v>420</v>
      </c>
      <c r="I78" s="44" t="s">
        <v>96</v>
      </c>
      <c r="J78" s="44">
        <v>31.2</v>
      </c>
      <c r="K78" s="44">
        <v>30.7</v>
      </c>
      <c r="L78" s="44">
        <v>32.1</v>
      </c>
      <c r="M78" s="44" t="s">
        <v>51</v>
      </c>
      <c r="N78" s="44" t="s">
        <v>233</v>
      </c>
      <c r="O78" s="44" t="s">
        <v>39</v>
      </c>
      <c r="P78" s="44">
        <v>714.4</v>
      </c>
      <c r="Q78" s="44" t="s">
        <v>88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7.9</v>
      </c>
      <c r="Y78" s="44">
        <v>16.5</v>
      </c>
      <c r="Z78" s="44">
        <v>47.9</v>
      </c>
      <c r="AA78" s="44" t="s">
        <v>223</v>
      </c>
      <c r="AB78" s="44">
        <v>1096.0999999999999</v>
      </c>
      <c r="AC78" s="44">
        <v>1095.4000000000001</v>
      </c>
      <c r="AD78" s="44">
        <v>1097</v>
      </c>
      <c r="AE78" s="45">
        <v>1009.3</v>
      </c>
    </row>
    <row r="79" spans="1:31">
      <c r="A79" s="38" t="s">
        <v>877</v>
      </c>
      <c r="B79" s="40">
        <v>30.3</v>
      </c>
      <c r="C79" s="40">
        <v>29</v>
      </c>
      <c r="D79" s="40">
        <v>33.700000000000003</v>
      </c>
      <c r="E79" s="40">
        <v>33.200000000000003</v>
      </c>
      <c r="F79" s="40">
        <v>21.2</v>
      </c>
      <c r="G79" s="40" t="s">
        <v>31</v>
      </c>
      <c r="H79" s="40" t="s">
        <v>278</v>
      </c>
      <c r="I79" s="40" t="s">
        <v>109</v>
      </c>
      <c r="J79" s="40">
        <v>31.9</v>
      </c>
      <c r="K79" s="40">
        <v>31.6</v>
      </c>
      <c r="L79" s="40">
        <v>32.299999999999997</v>
      </c>
      <c r="M79" s="40" t="s">
        <v>87</v>
      </c>
      <c r="N79" s="40" t="s">
        <v>107</v>
      </c>
      <c r="O79" s="40" t="s">
        <v>43</v>
      </c>
      <c r="P79" s="40">
        <v>174.8</v>
      </c>
      <c r="Q79" s="40" t="s">
        <v>44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7.9</v>
      </c>
      <c r="Y79" s="40">
        <v>4.5999999999999996</v>
      </c>
      <c r="Z79" s="40">
        <v>34.9</v>
      </c>
      <c r="AA79" s="40" t="s">
        <v>878</v>
      </c>
      <c r="AB79" s="40">
        <v>1096</v>
      </c>
      <c r="AC79" s="40">
        <v>1095.3</v>
      </c>
      <c r="AD79" s="40">
        <v>1096.9000000000001</v>
      </c>
      <c r="AE79" s="42">
        <v>1009.2</v>
      </c>
    </row>
    <row r="80" spans="1:31">
      <c r="A80" s="43" t="s">
        <v>879</v>
      </c>
      <c r="B80" s="44">
        <v>27.3</v>
      </c>
      <c r="C80" s="44">
        <v>26.4</v>
      </c>
      <c r="D80" s="44">
        <v>29.3</v>
      </c>
      <c r="E80" s="44">
        <v>28.7</v>
      </c>
      <c r="F80" s="44">
        <v>21</v>
      </c>
      <c r="G80" s="44" t="s">
        <v>128</v>
      </c>
      <c r="H80" s="44" t="s">
        <v>31</v>
      </c>
      <c r="I80" s="44" t="s">
        <v>138</v>
      </c>
      <c r="J80" s="44">
        <v>31.1</v>
      </c>
      <c r="K80" s="44">
        <v>30.2</v>
      </c>
      <c r="L80" s="44">
        <v>31.8</v>
      </c>
      <c r="M80" s="44" t="s">
        <v>33</v>
      </c>
      <c r="N80" s="44" t="s">
        <v>51</v>
      </c>
      <c r="O80" s="44" t="s">
        <v>42</v>
      </c>
      <c r="P80" s="44">
        <v>0</v>
      </c>
      <c r="Q80" s="44" t="s">
        <v>47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7.9</v>
      </c>
      <c r="Y80" s="44">
        <v>2.4</v>
      </c>
      <c r="Z80" s="44">
        <v>13</v>
      </c>
      <c r="AA80" s="44" t="s">
        <v>75</v>
      </c>
      <c r="AB80" s="44">
        <v>1096.8</v>
      </c>
      <c r="AC80" s="44">
        <v>1096.4000000000001</v>
      </c>
      <c r="AD80" s="44">
        <v>1097.2</v>
      </c>
      <c r="AE80" s="45">
        <v>1010</v>
      </c>
    </row>
    <row r="81" spans="1:31">
      <c r="A81" s="38" t="s">
        <v>880</v>
      </c>
      <c r="B81" s="40">
        <v>25.9</v>
      </c>
      <c r="C81" s="40">
        <v>24.2</v>
      </c>
      <c r="D81" s="40">
        <v>27.7</v>
      </c>
      <c r="E81" s="40">
        <v>26.2</v>
      </c>
      <c r="F81" s="40">
        <v>21.2</v>
      </c>
      <c r="G81" s="40" t="s">
        <v>34</v>
      </c>
      <c r="H81" s="40" t="s">
        <v>96</v>
      </c>
      <c r="I81" s="40" t="s">
        <v>172</v>
      </c>
      <c r="J81" s="40">
        <v>30.7</v>
      </c>
      <c r="K81" s="40">
        <v>30</v>
      </c>
      <c r="L81" s="40">
        <v>31.1</v>
      </c>
      <c r="M81" s="40" t="s">
        <v>43</v>
      </c>
      <c r="N81" s="40" t="s">
        <v>87</v>
      </c>
      <c r="O81" s="40" t="s">
        <v>96</v>
      </c>
      <c r="P81" s="40">
        <v>5.0999999999999996</v>
      </c>
      <c r="Q81" s="40" t="s">
        <v>47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7.9</v>
      </c>
      <c r="Y81" s="40">
        <v>1.2</v>
      </c>
      <c r="Z81" s="40">
        <v>14.8</v>
      </c>
      <c r="AA81" s="40" t="s">
        <v>691</v>
      </c>
      <c r="AB81" s="40">
        <v>1096.7</v>
      </c>
      <c r="AC81" s="40">
        <v>1096.4000000000001</v>
      </c>
      <c r="AD81" s="40">
        <v>1097.3</v>
      </c>
      <c r="AE81" s="42">
        <v>1009.9</v>
      </c>
    </row>
    <row r="82" spans="1:31">
      <c r="A82" s="43" t="s">
        <v>881</v>
      </c>
      <c r="B82" s="44">
        <v>26.9</v>
      </c>
      <c r="C82" s="44">
        <v>24.5</v>
      </c>
      <c r="D82" s="44">
        <v>29.7</v>
      </c>
      <c r="E82" s="44">
        <v>27.5</v>
      </c>
      <c r="F82" s="44">
        <v>17.5</v>
      </c>
      <c r="G82" s="44" t="s">
        <v>43</v>
      </c>
      <c r="H82" s="44" t="s">
        <v>132</v>
      </c>
      <c r="I82" s="44" t="s">
        <v>93</v>
      </c>
      <c r="J82" s="44">
        <v>29.9</v>
      </c>
      <c r="K82" s="44">
        <v>29.3</v>
      </c>
      <c r="L82" s="44">
        <v>30.6</v>
      </c>
      <c r="M82" s="44" t="s">
        <v>55</v>
      </c>
      <c r="N82" s="44" t="s">
        <v>278</v>
      </c>
      <c r="O82" s="44" t="s">
        <v>45</v>
      </c>
      <c r="P82" s="44">
        <v>742.2</v>
      </c>
      <c r="Q82" s="44" t="s">
        <v>38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7.9</v>
      </c>
      <c r="Y82" s="44">
        <v>1.6</v>
      </c>
      <c r="Z82" s="44">
        <v>9.4</v>
      </c>
      <c r="AA82" s="44" t="s">
        <v>71</v>
      </c>
      <c r="AB82" s="44">
        <v>1097.9000000000001</v>
      </c>
      <c r="AC82" s="44">
        <v>1097.0999999999999</v>
      </c>
      <c r="AD82" s="44">
        <v>1098.4000000000001</v>
      </c>
      <c r="AE82" s="45">
        <v>1011.1</v>
      </c>
    </row>
    <row r="83" spans="1:31">
      <c r="A83" s="38" t="s">
        <v>882</v>
      </c>
      <c r="B83" s="40">
        <v>27.7</v>
      </c>
      <c r="C83" s="40">
        <v>26.4</v>
      </c>
      <c r="D83" s="40">
        <v>29.2</v>
      </c>
      <c r="E83" s="40">
        <v>30.2</v>
      </c>
      <c r="F83" s="40">
        <v>21.9</v>
      </c>
      <c r="G83" s="40" t="s">
        <v>93</v>
      </c>
      <c r="H83" s="40" t="s">
        <v>233</v>
      </c>
      <c r="I83" s="40" t="s">
        <v>83</v>
      </c>
      <c r="J83" s="40">
        <v>29.4</v>
      </c>
      <c r="K83" s="40">
        <v>28.8</v>
      </c>
      <c r="L83" s="40">
        <v>30.5</v>
      </c>
      <c r="M83" s="40" t="s">
        <v>96</v>
      </c>
      <c r="N83" s="40" t="s">
        <v>179</v>
      </c>
      <c r="O83" s="40" t="s">
        <v>86</v>
      </c>
      <c r="P83" s="40">
        <v>891.8</v>
      </c>
      <c r="Q83" s="40" t="s">
        <v>56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</v>
      </c>
      <c r="X83" s="40">
        <v>7.9</v>
      </c>
      <c r="Y83" s="40">
        <v>6</v>
      </c>
      <c r="Z83" s="40">
        <v>29.5</v>
      </c>
      <c r="AA83" s="40" t="s">
        <v>93</v>
      </c>
      <c r="AB83" s="40">
        <v>1098.7</v>
      </c>
      <c r="AC83" s="40">
        <v>1098</v>
      </c>
      <c r="AD83" s="40">
        <v>1099.0999999999999</v>
      </c>
      <c r="AE83" s="42">
        <v>1011.9</v>
      </c>
    </row>
    <row r="84" spans="1:31">
      <c r="A84" s="43" t="s">
        <v>883</v>
      </c>
      <c r="B84" s="44">
        <v>28.6</v>
      </c>
      <c r="C84" s="44">
        <v>27.3</v>
      </c>
      <c r="D84" s="44">
        <v>29.8</v>
      </c>
      <c r="E84" s="44">
        <v>31.5</v>
      </c>
      <c r="F84" s="44">
        <v>22</v>
      </c>
      <c r="G84" s="44" t="s">
        <v>59</v>
      </c>
      <c r="H84" s="44" t="s">
        <v>31</v>
      </c>
      <c r="I84" s="44" t="s">
        <v>37</v>
      </c>
      <c r="J84" s="44">
        <v>29.6</v>
      </c>
      <c r="K84" s="44">
        <v>29.2</v>
      </c>
      <c r="L84" s="44">
        <v>29.8</v>
      </c>
      <c r="M84" s="44" t="s">
        <v>96</v>
      </c>
      <c r="N84" s="44" t="s">
        <v>31</v>
      </c>
      <c r="O84" s="44" t="s">
        <v>35</v>
      </c>
      <c r="P84" s="44">
        <v>807.3</v>
      </c>
      <c r="Q84" s="44" t="s">
        <v>38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7.9</v>
      </c>
      <c r="Y84" s="44">
        <v>9.3000000000000007</v>
      </c>
      <c r="Z84" s="44">
        <v>40.299999999999997</v>
      </c>
      <c r="AA84" s="44" t="s">
        <v>344</v>
      </c>
      <c r="AB84" s="44">
        <v>1098.7</v>
      </c>
      <c r="AC84" s="44">
        <v>1098.3</v>
      </c>
      <c r="AD84" s="44">
        <v>1099.0999999999999</v>
      </c>
      <c r="AE84" s="45">
        <v>1011.9</v>
      </c>
    </row>
    <row r="85" spans="1:31">
      <c r="A85" s="38" t="s">
        <v>884</v>
      </c>
      <c r="B85" s="40">
        <v>26.2</v>
      </c>
      <c r="C85" s="40">
        <v>25.2</v>
      </c>
      <c r="D85" s="40">
        <v>27.7</v>
      </c>
      <c r="E85" s="40">
        <v>26.7</v>
      </c>
      <c r="F85" s="40">
        <v>21</v>
      </c>
      <c r="G85" s="40" t="s">
        <v>62</v>
      </c>
      <c r="H85" s="40" t="s">
        <v>109</v>
      </c>
      <c r="I85" s="40" t="s">
        <v>34</v>
      </c>
      <c r="J85" s="40">
        <v>29.9</v>
      </c>
      <c r="K85" s="40">
        <v>29.7</v>
      </c>
      <c r="L85" s="40">
        <v>30.1</v>
      </c>
      <c r="M85" s="40" t="s">
        <v>39</v>
      </c>
      <c r="N85" s="40" t="s">
        <v>31</v>
      </c>
      <c r="O85" s="40" t="s">
        <v>96</v>
      </c>
      <c r="P85" s="40">
        <v>197.8</v>
      </c>
      <c r="Q85" s="40" t="s">
        <v>44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7.9</v>
      </c>
      <c r="Y85" s="40">
        <v>12.1</v>
      </c>
      <c r="Z85" s="40">
        <v>40.299999999999997</v>
      </c>
      <c r="AA85" s="40" t="s">
        <v>174</v>
      </c>
      <c r="AB85" s="40">
        <v>1098.7</v>
      </c>
      <c r="AC85" s="40">
        <v>1098.2</v>
      </c>
      <c r="AD85" s="40">
        <v>1099.5999999999999</v>
      </c>
      <c r="AE85" s="42">
        <v>1011.9</v>
      </c>
    </row>
    <row r="86" spans="1:31">
      <c r="A86" s="43" t="s">
        <v>885</v>
      </c>
      <c r="B86" s="44">
        <v>25</v>
      </c>
      <c r="C86" s="44">
        <v>24.6</v>
      </c>
      <c r="D86" s="44">
        <v>25.3</v>
      </c>
      <c r="E86" s="44">
        <v>25</v>
      </c>
      <c r="F86" s="44">
        <v>20.100000000000001</v>
      </c>
      <c r="G86" s="44" t="s">
        <v>37</v>
      </c>
      <c r="H86" s="44" t="s">
        <v>86</v>
      </c>
      <c r="I86" s="44" t="s">
        <v>67</v>
      </c>
      <c r="J86" s="44">
        <v>30.8</v>
      </c>
      <c r="K86" s="44">
        <v>30</v>
      </c>
      <c r="L86" s="44">
        <v>31.3</v>
      </c>
      <c r="M86" s="44" t="s">
        <v>31</v>
      </c>
      <c r="N86" s="44" t="s">
        <v>43</v>
      </c>
      <c r="O86" s="44" t="s">
        <v>31</v>
      </c>
      <c r="P86" s="44">
        <v>0</v>
      </c>
      <c r="Q86" s="44" t="s">
        <v>47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7.9</v>
      </c>
      <c r="Y86" s="44">
        <v>8.6999999999999993</v>
      </c>
      <c r="Z86" s="44">
        <v>36.700000000000003</v>
      </c>
      <c r="AA86" s="44" t="s">
        <v>886</v>
      </c>
      <c r="AB86" s="44">
        <v>1099.5</v>
      </c>
      <c r="AC86" s="44">
        <v>1099.2</v>
      </c>
      <c r="AD86" s="44">
        <v>1099.9000000000001</v>
      </c>
      <c r="AE86" s="45">
        <v>1012.7</v>
      </c>
    </row>
    <row r="87" spans="1:31">
      <c r="A87" s="38" t="s">
        <v>887</v>
      </c>
      <c r="B87" s="40">
        <v>24.4</v>
      </c>
      <c r="C87" s="40">
        <v>24.1</v>
      </c>
      <c r="D87" s="40">
        <v>24.6</v>
      </c>
      <c r="E87" s="40">
        <v>24.4</v>
      </c>
      <c r="F87" s="40">
        <v>19.7</v>
      </c>
      <c r="G87" s="40" t="s">
        <v>67</v>
      </c>
      <c r="H87" s="40" t="s">
        <v>86</v>
      </c>
      <c r="I87" s="40" t="s">
        <v>63</v>
      </c>
      <c r="J87" s="40">
        <v>29.8</v>
      </c>
      <c r="K87" s="40">
        <v>29.1</v>
      </c>
      <c r="L87" s="40">
        <v>31.4</v>
      </c>
      <c r="M87" s="40" t="s">
        <v>43</v>
      </c>
      <c r="N87" s="40" t="s">
        <v>33</v>
      </c>
      <c r="O87" s="40" t="s">
        <v>31</v>
      </c>
      <c r="P87" s="40">
        <v>6.8</v>
      </c>
      <c r="Q87" s="40" t="s">
        <v>47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7.9</v>
      </c>
      <c r="Y87" s="40">
        <v>7.1</v>
      </c>
      <c r="Z87" s="40">
        <v>23.8</v>
      </c>
      <c r="AA87" s="40" t="s">
        <v>888</v>
      </c>
      <c r="AB87" s="40">
        <v>1099.0999999999999</v>
      </c>
      <c r="AC87" s="40">
        <v>1098.7</v>
      </c>
      <c r="AD87" s="40">
        <v>1099.5</v>
      </c>
      <c r="AE87" s="42">
        <v>1012.3</v>
      </c>
    </row>
    <row r="88" spans="1:31">
      <c r="A88" s="43" t="s">
        <v>889</v>
      </c>
      <c r="B88" s="44">
        <v>25.5</v>
      </c>
      <c r="C88" s="44">
        <v>24.2</v>
      </c>
      <c r="D88" s="44">
        <v>26.6</v>
      </c>
      <c r="E88" s="44">
        <v>25.5</v>
      </c>
      <c r="F88" s="44">
        <v>18.600000000000001</v>
      </c>
      <c r="G88" s="44" t="s">
        <v>35</v>
      </c>
      <c r="H88" s="44" t="s">
        <v>60</v>
      </c>
      <c r="I88" s="44" t="s">
        <v>68</v>
      </c>
      <c r="J88" s="44">
        <v>29.1</v>
      </c>
      <c r="K88" s="44">
        <v>28.9</v>
      </c>
      <c r="L88" s="44">
        <v>29.3</v>
      </c>
      <c r="M88" s="44" t="s">
        <v>33</v>
      </c>
      <c r="N88" s="44" t="s">
        <v>89</v>
      </c>
      <c r="O88" s="44" t="s">
        <v>31</v>
      </c>
      <c r="P88" s="44">
        <v>853.3</v>
      </c>
      <c r="Q88" s="44" t="s">
        <v>56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7.9</v>
      </c>
      <c r="Y88" s="44">
        <v>9</v>
      </c>
      <c r="Z88" s="44">
        <v>38.5</v>
      </c>
      <c r="AA88" s="44" t="s">
        <v>186</v>
      </c>
      <c r="AB88" s="44">
        <v>1099.7</v>
      </c>
      <c r="AC88" s="44">
        <v>1099.0999999999999</v>
      </c>
      <c r="AD88" s="44">
        <v>1100</v>
      </c>
      <c r="AE88" s="45">
        <v>1012.9</v>
      </c>
    </row>
    <row r="89" spans="1:31">
      <c r="A89" s="38" t="s">
        <v>890</v>
      </c>
      <c r="B89" s="40">
        <v>26.6</v>
      </c>
      <c r="C89" s="40">
        <v>25.5</v>
      </c>
      <c r="D89" s="40">
        <v>28</v>
      </c>
      <c r="E89" s="40">
        <v>27.2</v>
      </c>
      <c r="F89" s="40">
        <v>18.899999999999999</v>
      </c>
      <c r="G89" s="40" t="s">
        <v>41</v>
      </c>
      <c r="H89" s="40" t="s">
        <v>42</v>
      </c>
      <c r="I89" s="40" t="s">
        <v>59</v>
      </c>
      <c r="J89" s="40">
        <v>28.9</v>
      </c>
      <c r="K89" s="40">
        <v>28.4</v>
      </c>
      <c r="L89" s="40">
        <v>29.2</v>
      </c>
      <c r="M89" s="40" t="s">
        <v>46</v>
      </c>
      <c r="N89" s="40" t="s">
        <v>51</v>
      </c>
      <c r="O89" s="40" t="s">
        <v>45</v>
      </c>
      <c r="P89" s="40">
        <v>947.9</v>
      </c>
      <c r="Q89" s="40" t="s">
        <v>120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7.9</v>
      </c>
      <c r="Y89" s="40">
        <v>10.4</v>
      </c>
      <c r="Z89" s="40">
        <v>33.1</v>
      </c>
      <c r="AA89" s="40" t="s">
        <v>231</v>
      </c>
      <c r="AB89" s="40">
        <v>1100</v>
      </c>
      <c r="AC89" s="40">
        <v>1099.7</v>
      </c>
      <c r="AD89" s="40">
        <v>1100</v>
      </c>
      <c r="AE89" s="42">
        <v>1013.3</v>
      </c>
    </row>
    <row r="90" spans="1:31">
      <c r="A90" s="43" t="s">
        <v>891</v>
      </c>
      <c r="B90" s="44">
        <v>27.1</v>
      </c>
      <c r="C90" s="44">
        <v>26.5</v>
      </c>
      <c r="D90" s="44">
        <v>28.4</v>
      </c>
      <c r="E90" s="44">
        <v>28.4</v>
      </c>
      <c r="F90" s="44">
        <v>19.399999999999999</v>
      </c>
      <c r="G90" s="44" t="s">
        <v>41</v>
      </c>
      <c r="H90" s="44" t="s">
        <v>31</v>
      </c>
      <c r="I90" s="44" t="s">
        <v>91</v>
      </c>
      <c r="J90" s="44">
        <v>28.5</v>
      </c>
      <c r="K90" s="44">
        <v>28</v>
      </c>
      <c r="L90" s="44">
        <v>29.1</v>
      </c>
      <c r="M90" s="44" t="s">
        <v>43</v>
      </c>
      <c r="N90" s="44" t="s">
        <v>46</v>
      </c>
      <c r="O90" s="44" t="s">
        <v>42</v>
      </c>
      <c r="P90" s="44">
        <v>856.4</v>
      </c>
      <c r="Q90" s="44" t="s">
        <v>56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7.9</v>
      </c>
      <c r="Y90" s="44">
        <v>6.3</v>
      </c>
      <c r="Z90" s="44">
        <v>22</v>
      </c>
      <c r="AA90" s="44" t="s">
        <v>179</v>
      </c>
      <c r="AB90" s="44">
        <v>1099.5999999999999</v>
      </c>
      <c r="AC90" s="44">
        <v>1099.0999999999999</v>
      </c>
      <c r="AD90" s="44">
        <v>1100</v>
      </c>
      <c r="AE90" s="45">
        <v>1012.9</v>
      </c>
    </row>
    <row r="91" spans="1:31">
      <c r="A91" s="38" t="s">
        <v>892</v>
      </c>
      <c r="B91" s="40">
        <v>26</v>
      </c>
      <c r="C91" s="40">
        <v>25.2</v>
      </c>
      <c r="D91" s="40">
        <v>27.2</v>
      </c>
      <c r="E91" s="40">
        <v>26.1</v>
      </c>
      <c r="F91" s="40">
        <v>19.3</v>
      </c>
      <c r="G91" s="40" t="s">
        <v>91</v>
      </c>
      <c r="H91" s="40" t="s">
        <v>39</v>
      </c>
      <c r="I91" s="40" t="s">
        <v>86</v>
      </c>
      <c r="J91" s="40">
        <v>29</v>
      </c>
      <c r="K91" s="40">
        <v>28.2</v>
      </c>
      <c r="L91" s="40">
        <v>29.7</v>
      </c>
      <c r="M91" s="40" t="s">
        <v>45</v>
      </c>
      <c r="N91" s="40" t="s">
        <v>33</v>
      </c>
      <c r="O91" s="40" t="s">
        <v>43</v>
      </c>
      <c r="P91" s="40">
        <v>209.4</v>
      </c>
      <c r="Q91" s="40" t="s">
        <v>74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0">
        <v>0</v>
      </c>
      <c r="X91" s="40">
        <v>7.9</v>
      </c>
      <c r="Y91" s="40">
        <v>5.2</v>
      </c>
      <c r="Z91" s="40">
        <v>20.2</v>
      </c>
      <c r="AA91" s="40" t="s">
        <v>193</v>
      </c>
      <c r="AB91" s="40">
        <v>1099.4000000000001</v>
      </c>
      <c r="AC91" s="40">
        <v>1099</v>
      </c>
      <c r="AD91" s="40">
        <v>1099.9000000000001</v>
      </c>
      <c r="AE91" s="42">
        <v>1012.6</v>
      </c>
    </row>
    <row r="92" spans="1:31">
      <c r="A92" s="43" t="s">
        <v>893</v>
      </c>
      <c r="B92" s="44">
        <v>24.7</v>
      </c>
      <c r="C92" s="44">
        <v>24.3</v>
      </c>
      <c r="D92" s="44">
        <v>25.3</v>
      </c>
      <c r="E92" s="44">
        <v>24.7</v>
      </c>
      <c r="F92" s="44">
        <v>19.7</v>
      </c>
      <c r="G92" s="44" t="s">
        <v>62</v>
      </c>
      <c r="H92" s="44" t="s">
        <v>93</v>
      </c>
      <c r="I92" s="44" t="s">
        <v>68</v>
      </c>
      <c r="J92" s="44">
        <v>29.6</v>
      </c>
      <c r="K92" s="44">
        <v>29.3</v>
      </c>
      <c r="L92" s="44">
        <v>29.8</v>
      </c>
      <c r="M92" s="44" t="s">
        <v>45</v>
      </c>
      <c r="N92" s="44" t="s">
        <v>33</v>
      </c>
      <c r="O92" s="44" t="s">
        <v>43</v>
      </c>
      <c r="P92" s="44">
        <v>0</v>
      </c>
      <c r="Q92" s="44" t="s">
        <v>47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7.9</v>
      </c>
      <c r="Y92" s="44">
        <v>6.5</v>
      </c>
      <c r="Z92" s="44">
        <v>25.6</v>
      </c>
      <c r="AA92" s="44" t="s">
        <v>48</v>
      </c>
      <c r="AB92" s="44">
        <v>1099.2</v>
      </c>
      <c r="AC92" s="44">
        <v>1098.5999999999999</v>
      </c>
      <c r="AD92" s="44">
        <v>1100</v>
      </c>
      <c r="AE92" s="45">
        <v>1012.4</v>
      </c>
    </row>
    <row r="93" spans="1:31">
      <c r="A93" s="38" t="s">
        <v>894</v>
      </c>
      <c r="B93" s="40">
        <v>23.7</v>
      </c>
      <c r="C93" s="40">
        <v>22.6</v>
      </c>
      <c r="D93" s="40">
        <v>24.4</v>
      </c>
      <c r="E93" s="40">
        <v>23.7</v>
      </c>
      <c r="F93" s="40">
        <v>18.899999999999999</v>
      </c>
      <c r="G93" s="40" t="s">
        <v>37</v>
      </c>
      <c r="H93" s="40" t="s">
        <v>86</v>
      </c>
      <c r="I93" s="40" t="s">
        <v>63</v>
      </c>
      <c r="J93" s="40">
        <v>29.2</v>
      </c>
      <c r="K93" s="40">
        <v>29</v>
      </c>
      <c r="L93" s="40">
        <v>29.4</v>
      </c>
      <c r="M93" s="40" t="s">
        <v>33</v>
      </c>
      <c r="N93" s="40" t="s">
        <v>46</v>
      </c>
      <c r="O93" s="40" t="s">
        <v>43</v>
      </c>
      <c r="P93" s="40">
        <v>4.3</v>
      </c>
      <c r="Q93" s="40" t="s">
        <v>47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7.9</v>
      </c>
      <c r="Y93" s="40">
        <v>3.2</v>
      </c>
      <c r="Z93" s="40">
        <v>18.399999999999999</v>
      </c>
      <c r="AA93" s="40" t="s">
        <v>252</v>
      </c>
      <c r="AB93" s="40">
        <v>1098.4000000000001</v>
      </c>
      <c r="AC93" s="40">
        <v>1097.7</v>
      </c>
      <c r="AD93" s="40">
        <v>1099.0999999999999</v>
      </c>
      <c r="AE93" s="42">
        <v>1011.6</v>
      </c>
    </row>
    <row r="94" spans="1:31">
      <c r="A94" s="43" t="s">
        <v>895</v>
      </c>
      <c r="B94" s="44">
        <v>25.2</v>
      </c>
      <c r="C94" s="44">
        <v>22.3</v>
      </c>
      <c r="D94" s="44">
        <v>28.1</v>
      </c>
      <c r="E94" s="44">
        <v>25.3</v>
      </c>
      <c r="F94" s="44">
        <v>17.8</v>
      </c>
      <c r="G94" s="44" t="s">
        <v>92</v>
      </c>
      <c r="H94" s="44" t="s">
        <v>40</v>
      </c>
      <c r="I94" s="44" t="s">
        <v>37</v>
      </c>
      <c r="J94" s="44">
        <v>28.7</v>
      </c>
      <c r="K94" s="44">
        <v>28.4</v>
      </c>
      <c r="L94" s="44">
        <v>29</v>
      </c>
      <c r="M94" s="44" t="s">
        <v>87</v>
      </c>
      <c r="N94" s="44" t="s">
        <v>130</v>
      </c>
      <c r="O94" s="44" t="s">
        <v>33</v>
      </c>
      <c r="P94" s="44">
        <v>750.4</v>
      </c>
      <c r="Q94" s="44" t="s">
        <v>38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7.9</v>
      </c>
      <c r="Y94" s="44">
        <v>2.9</v>
      </c>
      <c r="Z94" s="44">
        <v>16.600000000000001</v>
      </c>
      <c r="AA94" s="44" t="s">
        <v>498</v>
      </c>
      <c r="AB94" s="44">
        <v>1098.0999999999999</v>
      </c>
      <c r="AC94" s="44">
        <v>1096.7</v>
      </c>
      <c r="AD94" s="44">
        <v>1098.7</v>
      </c>
      <c r="AE94" s="45">
        <v>1011.3</v>
      </c>
    </row>
    <row r="95" spans="1:31">
      <c r="A95" s="38" t="s">
        <v>896</v>
      </c>
      <c r="B95" s="40">
        <v>26.1</v>
      </c>
      <c r="C95" s="40">
        <v>25.4</v>
      </c>
      <c r="D95" s="40">
        <v>27.1</v>
      </c>
      <c r="E95" s="40">
        <v>26.2</v>
      </c>
      <c r="F95" s="40">
        <v>18.5</v>
      </c>
      <c r="G95" s="40" t="s">
        <v>41</v>
      </c>
      <c r="H95" s="40" t="s">
        <v>89</v>
      </c>
      <c r="I95" s="40" t="s">
        <v>128</v>
      </c>
      <c r="J95" s="40">
        <v>28</v>
      </c>
      <c r="K95" s="40">
        <v>27.4</v>
      </c>
      <c r="L95" s="40">
        <v>28.9</v>
      </c>
      <c r="M95" s="40" t="s">
        <v>33</v>
      </c>
      <c r="N95" s="40" t="s">
        <v>130</v>
      </c>
      <c r="O95" s="40" t="s">
        <v>39</v>
      </c>
      <c r="P95" s="40">
        <v>916.2</v>
      </c>
      <c r="Q95" s="40" t="s">
        <v>56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7.9</v>
      </c>
      <c r="Y95" s="40">
        <v>4.4000000000000004</v>
      </c>
      <c r="Z95" s="40">
        <v>20.2</v>
      </c>
      <c r="AA95" s="40" t="s">
        <v>45</v>
      </c>
      <c r="AB95" s="40">
        <v>1098.4000000000001</v>
      </c>
      <c r="AC95" s="40">
        <v>1098</v>
      </c>
      <c r="AD95" s="40">
        <v>1098.9000000000001</v>
      </c>
      <c r="AE95" s="42">
        <v>1011.6</v>
      </c>
    </row>
    <row r="96" spans="1:31">
      <c r="A96" s="43" t="s">
        <v>897</v>
      </c>
      <c r="B96" s="44">
        <v>26.5</v>
      </c>
      <c r="C96" s="44">
        <v>25.9</v>
      </c>
      <c r="D96" s="44">
        <v>27.3</v>
      </c>
      <c r="E96" s="44">
        <v>26.9</v>
      </c>
      <c r="F96" s="44">
        <v>19.8</v>
      </c>
      <c r="G96" s="44" t="s">
        <v>91</v>
      </c>
      <c r="H96" s="44" t="s">
        <v>39</v>
      </c>
      <c r="I96" s="44" t="s">
        <v>37</v>
      </c>
      <c r="J96" s="44">
        <v>27.4</v>
      </c>
      <c r="K96" s="44">
        <v>27.1</v>
      </c>
      <c r="L96" s="44">
        <v>27.6</v>
      </c>
      <c r="M96" s="44" t="s">
        <v>96</v>
      </c>
      <c r="N96" s="44" t="s">
        <v>45</v>
      </c>
      <c r="O96" s="44" t="s">
        <v>91</v>
      </c>
      <c r="P96" s="44">
        <v>832.4</v>
      </c>
      <c r="Q96" s="44" t="s">
        <v>56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7.9</v>
      </c>
      <c r="Y96" s="44">
        <v>5.5</v>
      </c>
      <c r="Z96" s="44">
        <v>20.2</v>
      </c>
      <c r="AA96" s="44" t="s">
        <v>92</v>
      </c>
      <c r="AB96" s="44">
        <v>1097.3</v>
      </c>
      <c r="AC96" s="44">
        <v>1096.0999999999999</v>
      </c>
      <c r="AD96" s="44">
        <v>1098.4000000000001</v>
      </c>
      <c r="AE96" s="45">
        <v>1010.5</v>
      </c>
    </row>
    <row r="97" spans="1:31">
      <c r="A97" s="38" t="s">
        <v>898</v>
      </c>
      <c r="B97" s="40">
        <v>26.4</v>
      </c>
      <c r="C97" s="40">
        <v>25.9</v>
      </c>
      <c r="D97" s="40">
        <v>26.9</v>
      </c>
      <c r="E97" s="40">
        <v>26.5</v>
      </c>
      <c r="F97" s="40">
        <v>18.8</v>
      </c>
      <c r="G97" s="40" t="s">
        <v>92</v>
      </c>
      <c r="H97" s="40" t="s">
        <v>51</v>
      </c>
      <c r="I97" s="40" t="s">
        <v>34</v>
      </c>
      <c r="J97" s="40">
        <v>27.6</v>
      </c>
      <c r="K97" s="40">
        <v>27.2</v>
      </c>
      <c r="L97" s="40">
        <v>28.3</v>
      </c>
      <c r="M97" s="40" t="s">
        <v>39</v>
      </c>
      <c r="N97" s="40" t="s">
        <v>51</v>
      </c>
      <c r="O97" s="40" t="s">
        <v>59</v>
      </c>
      <c r="P97" s="40">
        <v>200.8</v>
      </c>
      <c r="Q97" s="40" t="s">
        <v>44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7.9</v>
      </c>
      <c r="Y97" s="40">
        <v>2.6</v>
      </c>
      <c r="Z97" s="40">
        <v>11.2</v>
      </c>
      <c r="AA97" s="40" t="s">
        <v>31</v>
      </c>
      <c r="AB97" s="40">
        <v>1096.3</v>
      </c>
      <c r="AC97" s="40">
        <v>1096</v>
      </c>
      <c r="AD97" s="40">
        <v>1097</v>
      </c>
      <c r="AE97" s="42">
        <v>1009.5</v>
      </c>
    </row>
    <row r="98" spans="1:31">
      <c r="A98" s="43" t="s">
        <v>899</v>
      </c>
      <c r="B98" s="44">
        <v>25.3</v>
      </c>
      <c r="C98" s="44">
        <v>24</v>
      </c>
      <c r="D98" s="44">
        <v>26.4</v>
      </c>
      <c r="E98" s="44">
        <v>25.3</v>
      </c>
      <c r="F98" s="44">
        <v>18.2</v>
      </c>
      <c r="G98" s="44" t="s">
        <v>32</v>
      </c>
      <c r="H98" s="44" t="s">
        <v>33</v>
      </c>
      <c r="I98" s="44" t="s">
        <v>62</v>
      </c>
      <c r="J98" s="44">
        <v>28.4</v>
      </c>
      <c r="K98" s="44">
        <v>28</v>
      </c>
      <c r="L98" s="44">
        <v>28.9</v>
      </c>
      <c r="M98" s="44" t="s">
        <v>33</v>
      </c>
      <c r="N98" s="44" t="s">
        <v>89</v>
      </c>
      <c r="O98" s="44" t="s">
        <v>31</v>
      </c>
      <c r="P98" s="44">
        <v>0</v>
      </c>
      <c r="Q98" s="44" t="s">
        <v>47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7.9</v>
      </c>
      <c r="Y98" s="44">
        <v>3.1</v>
      </c>
      <c r="Z98" s="44">
        <v>14.8</v>
      </c>
      <c r="AA98" s="44" t="s">
        <v>44</v>
      </c>
      <c r="AB98" s="44">
        <v>1096.7</v>
      </c>
      <c r="AC98" s="44">
        <v>1096</v>
      </c>
      <c r="AD98" s="44">
        <v>1097.0999999999999</v>
      </c>
      <c r="AE98" s="45">
        <v>1009.9</v>
      </c>
    </row>
    <row r="99" spans="1:31">
      <c r="A99" s="38" t="s">
        <v>900</v>
      </c>
      <c r="B99" s="40">
        <v>23.4</v>
      </c>
      <c r="C99" s="40">
        <v>23</v>
      </c>
      <c r="D99" s="40">
        <v>24.3</v>
      </c>
      <c r="E99" s="40">
        <v>23.4</v>
      </c>
      <c r="F99" s="40">
        <v>14.8</v>
      </c>
      <c r="G99" s="40" t="s">
        <v>42</v>
      </c>
      <c r="H99" s="40" t="s">
        <v>33</v>
      </c>
      <c r="I99" s="40" t="s">
        <v>96</v>
      </c>
      <c r="J99" s="40">
        <v>27.7</v>
      </c>
      <c r="K99" s="40">
        <v>27.4</v>
      </c>
      <c r="L99" s="40">
        <v>28.6</v>
      </c>
      <c r="M99" s="40" t="s">
        <v>134</v>
      </c>
      <c r="N99" s="40" t="s">
        <v>40</v>
      </c>
      <c r="O99" s="40" t="s">
        <v>89</v>
      </c>
      <c r="P99" s="40">
        <v>5.6</v>
      </c>
      <c r="Q99" s="40" t="s">
        <v>47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7.9</v>
      </c>
      <c r="Y99" s="40">
        <v>3.8</v>
      </c>
      <c r="Z99" s="40">
        <v>22</v>
      </c>
      <c r="AA99" s="40" t="s">
        <v>901</v>
      </c>
      <c r="AB99" s="40">
        <v>1095.5</v>
      </c>
      <c r="AC99" s="40">
        <v>1095</v>
      </c>
      <c r="AD99" s="40">
        <v>1096.3</v>
      </c>
      <c r="AE99" s="42">
        <v>1008.7</v>
      </c>
    </row>
    <row r="100" spans="1:31">
      <c r="A100" s="43" t="s">
        <v>902</v>
      </c>
      <c r="B100" s="44">
        <v>26.5</v>
      </c>
      <c r="C100" s="44">
        <v>24.1</v>
      </c>
      <c r="D100" s="44">
        <v>28.7</v>
      </c>
      <c r="E100" s="44">
        <v>26.7</v>
      </c>
      <c r="F100" s="44">
        <v>16.600000000000001</v>
      </c>
      <c r="G100" s="44" t="s">
        <v>33</v>
      </c>
      <c r="H100" s="44" t="s">
        <v>134</v>
      </c>
      <c r="I100" s="44" t="s">
        <v>39</v>
      </c>
      <c r="J100" s="44">
        <v>28.2</v>
      </c>
      <c r="K100" s="44">
        <v>27.6</v>
      </c>
      <c r="L100" s="44">
        <v>28.9</v>
      </c>
      <c r="M100" s="44" t="s">
        <v>52</v>
      </c>
      <c r="N100" s="44" t="s">
        <v>134</v>
      </c>
      <c r="O100" s="44" t="s">
        <v>55</v>
      </c>
      <c r="P100" s="44">
        <v>828.1</v>
      </c>
      <c r="Q100" s="44" t="s">
        <v>56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7.9</v>
      </c>
      <c r="Y100" s="44">
        <v>5.4</v>
      </c>
      <c r="Z100" s="44">
        <v>22</v>
      </c>
      <c r="AA100" s="44" t="s">
        <v>252</v>
      </c>
      <c r="AB100" s="44">
        <v>1095</v>
      </c>
      <c r="AC100" s="44">
        <v>1094.5</v>
      </c>
      <c r="AD100" s="44">
        <v>1095.4000000000001</v>
      </c>
      <c r="AE100" s="45">
        <v>1008.2</v>
      </c>
    </row>
    <row r="101" spans="1:31">
      <c r="A101" s="38" t="s">
        <v>903</v>
      </c>
      <c r="B101" s="40">
        <v>27</v>
      </c>
      <c r="C101" s="40">
        <v>25.9</v>
      </c>
      <c r="D101" s="40">
        <v>28.8</v>
      </c>
      <c r="E101" s="40">
        <v>27.8</v>
      </c>
      <c r="F101" s="40">
        <v>18.5</v>
      </c>
      <c r="G101" s="40" t="s">
        <v>39</v>
      </c>
      <c r="H101" s="40" t="s">
        <v>55</v>
      </c>
      <c r="I101" s="40" t="s">
        <v>32</v>
      </c>
      <c r="J101" s="40">
        <v>28.2</v>
      </c>
      <c r="K101" s="40">
        <v>27.3</v>
      </c>
      <c r="L101" s="40">
        <v>29.2</v>
      </c>
      <c r="M101" s="40" t="s">
        <v>33</v>
      </c>
      <c r="N101" s="40" t="s">
        <v>52</v>
      </c>
      <c r="O101" s="40" t="s">
        <v>42</v>
      </c>
      <c r="P101" s="40">
        <v>995.1</v>
      </c>
      <c r="Q101" s="40" t="s">
        <v>120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7.9</v>
      </c>
      <c r="Y101" s="40">
        <v>7.4</v>
      </c>
      <c r="Z101" s="40">
        <v>23.8</v>
      </c>
      <c r="AA101" s="40" t="s">
        <v>109</v>
      </c>
      <c r="AB101" s="40">
        <v>1094.5999999999999</v>
      </c>
      <c r="AC101" s="40">
        <v>1093.8</v>
      </c>
      <c r="AD101" s="40">
        <v>1095.0999999999999</v>
      </c>
      <c r="AE101" s="42">
        <v>1007.8</v>
      </c>
    </row>
    <row r="102" spans="1:31">
      <c r="A102" s="43" t="s">
        <v>904</v>
      </c>
      <c r="B102" s="44">
        <v>26.9</v>
      </c>
      <c r="C102" s="44">
        <v>26.1</v>
      </c>
      <c r="D102" s="44">
        <v>27.8</v>
      </c>
      <c r="E102" s="44">
        <v>28</v>
      </c>
      <c r="F102" s="44">
        <v>19.8</v>
      </c>
      <c r="G102" s="44" t="s">
        <v>32</v>
      </c>
      <c r="H102" s="44" t="s">
        <v>31</v>
      </c>
      <c r="I102" s="44" t="s">
        <v>37</v>
      </c>
      <c r="J102" s="44">
        <v>28.2</v>
      </c>
      <c r="K102" s="44">
        <v>27.6</v>
      </c>
      <c r="L102" s="44">
        <v>28.9</v>
      </c>
      <c r="M102" s="44" t="s">
        <v>39</v>
      </c>
      <c r="N102" s="44" t="s">
        <v>33</v>
      </c>
      <c r="O102" s="44" t="s">
        <v>35</v>
      </c>
      <c r="P102" s="44">
        <v>917.5</v>
      </c>
      <c r="Q102" s="44" t="s">
        <v>56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7.9</v>
      </c>
      <c r="Y102" s="44">
        <v>7.7</v>
      </c>
      <c r="Z102" s="44">
        <v>25.6</v>
      </c>
      <c r="AA102" s="44" t="s">
        <v>52</v>
      </c>
      <c r="AB102" s="44">
        <v>1093.4000000000001</v>
      </c>
      <c r="AC102" s="44">
        <v>1092.5999999999999</v>
      </c>
      <c r="AD102" s="44">
        <v>1094.0999999999999</v>
      </c>
      <c r="AE102" s="45">
        <v>1006.6</v>
      </c>
    </row>
    <row r="103" spans="1:31">
      <c r="A103" s="38" t="s">
        <v>905</v>
      </c>
      <c r="B103" s="40">
        <v>25.9</v>
      </c>
      <c r="C103" s="40">
        <v>25.3</v>
      </c>
      <c r="D103" s="40">
        <v>26.6</v>
      </c>
      <c r="E103" s="40">
        <v>25.9</v>
      </c>
      <c r="F103" s="40">
        <v>19.100000000000001</v>
      </c>
      <c r="G103" s="40" t="s">
        <v>35</v>
      </c>
      <c r="H103" s="40" t="s">
        <v>96</v>
      </c>
      <c r="I103" s="40" t="s">
        <v>59</v>
      </c>
      <c r="J103" s="40">
        <v>28.7</v>
      </c>
      <c r="K103" s="40">
        <v>28.1</v>
      </c>
      <c r="L103" s="40">
        <v>29</v>
      </c>
      <c r="M103" s="40" t="s">
        <v>45</v>
      </c>
      <c r="N103" s="40" t="s">
        <v>33</v>
      </c>
      <c r="O103" s="40" t="s">
        <v>43</v>
      </c>
      <c r="P103" s="40">
        <v>276.2</v>
      </c>
      <c r="Q103" s="40" t="s">
        <v>74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7.9</v>
      </c>
      <c r="Y103" s="40">
        <v>4.2</v>
      </c>
      <c r="Z103" s="40">
        <v>18.399999999999999</v>
      </c>
      <c r="AA103" s="40" t="s">
        <v>278</v>
      </c>
      <c r="AB103" s="40">
        <v>1092.8</v>
      </c>
      <c r="AC103" s="40">
        <v>1092.4000000000001</v>
      </c>
      <c r="AD103" s="40">
        <v>1093.4000000000001</v>
      </c>
      <c r="AE103" s="42">
        <v>1006.1</v>
      </c>
    </row>
    <row r="104" spans="1:31">
      <c r="A104" s="43" t="s">
        <v>906</v>
      </c>
      <c r="B104" s="44">
        <v>24.8</v>
      </c>
      <c r="C104" s="44">
        <v>24.1</v>
      </c>
      <c r="D104" s="44">
        <v>25.5</v>
      </c>
      <c r="E104" s="44">
        <v>24.8</v>
      </c>
      <c r="F104" s="44">
        <v>17</v>
      </c>
      <c r="G104" s="44" t="s">
        <v>96</v>
      </c>
      <c r="H104" s="44" t="s">
        <v>51</v>
      </c>
      <c r="I104" s="44" t="s">
        <v>59</v>
      </c>
      <c r="J104" s="44">
        <v>28.7</v>
      </c>
      <c r="K104" s="44">
        <v>28.3</v>
      </c>
      <c r="L104" s="44">
        <v>29.1</v>
      </c>
      <c r="M104" s="44" t="s">
        <v>51</v>
      </c>
      <c r="N104" s="44" t="s">
        <v>52</v>
      </c>
      <c r="O104" s="44" t="s">
        <v>33</v>
      </c>
      <c r="P104" s="44">
        <v>0</v>
      </c>
      <c r="Q104" s="44" t="s">
        <v>47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7.9</v>
      </c>
      <c r="Y104" s="44">
        <v>2.6</v>
      </c>
      <c r="Z104" s="44">
        <v>13</v>
      </c>
      <c r="AA104" s="44" t="s">
        <v>907</v>
      </c>
      <c r="AB104" s="44">
        <v>1092.5999999999999</v>
      </c>
      <c r="AC104" s="44">
        <v>1091.9000000000001</v>
      </c>
      <c r="AD104" s="44">
        <v>1093.4000000000001</v>
      </c>
      <c r="AE104" s="45">
        <v>1005.8</v>
      </c>
    </row>
    <row r="105" spans="1:31">
      <c r="A105" s="38" t="s">
        <v>908</v>
      </c>
      <c r="B105" s="40">
        <v>24.1</v>
      </c>
      <c r="C105" s="40">
        <v>23.2</v>
      </c>
      <c r="D105" s="40">
        <v>25.2</v>
      </c>
      <c r="E105" s="40">
        <v>24.1</v>
      </c>
      <c r="F105" s="40">
        <v>14.5</v>
      </c>
      <c r="G105" s="40" t="s">
        <v>33</v>
      </c>
      <c r="H105" s="40" t="s">
        <v>89</v>
      </c>
      <c r="I105" s="40" t="s">
        <v>60</v>
      </c>
      <c r="J105" s="40">
        <v>28.2</v>
      </c>
      <c r="K105" s="40">
        <v>27.6</v>
      </c>
      <c r="L105" s="40">
        <v>28.7</v>
      </c>
      <c r="M105" s="40" t="s">
        <v>40</v>
      </c>
      <c r="N105" s="40" t="s">
        <v>130</v>
      </c>
      <c r="O105" s="40" t="s">
        <v>52</v>
      </c>
      <c r="P105" s="40">
        <v>5.0999999999999996</v>
      </c>
      <c r="Q105" s="40" t="s">
        <v>47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7.9</v>
      </c>
      <c r="Y105" s="40">
        <v>5</v>
      </c>
      <c r="Z105" s="40">
        <v>22</v>
      </c>
      <c r="AA105" s="40" t="s">
        <v>909</v>
      </c>
      <c r="AB105" s="40">
        <v>1090.9000000000001</v>
      </c>
      <c r="AC105" s="40">
        <v>1090.2</v>
      </c>
      <c r="AD105" s="40">
        <v>1092</v>
      </c>
      <c r="AE105" s="42">
        <v>1004.1</v>
      </c>
    </row>
    <row r="106" spans="1:31">
      <c r="A106" s="43" t="s">
        <v>910</v>
      </c>
      <c r="B106" s="44">
        <v>25.4</v>
      </c>
      <c r="C106" s="44">
        <v>22.9</v>
      </c>
      <c r="D106" s="44">
        <v>27.4</v>
      </c>
      <c r="E106" s="44">
        <v>25.5</v>
      </c>
      <c r="F106" s="44">
        <v>15.1</v>
      </c>
      <c r="G106" s="44" t="s">
        <v>87</v>
      </c>
      <c r="H106" s="44" t="s">
        <v>40</v>
      </c>
      <c r="I106" s="44" t="s">
        <v>41</v>
      </c>
      <c r="J106" s="44">
        <v>27.7</v>
      </c>
      <c r="K106" s="44">
        <v>27.3</v>
      </c>
      <c r="L106" s="44">
        <v>27.9</v>
      </c>
      <c r="M106" s="44" t="s">
        <v>40</v>
      </c>
      <c r="N106" s="44" t="s">
        <v>130</v>
      </c>
      <c r="O106" s="44" t="s">
        <v>134</v>
      </c>
      <c r="P106" s="44">
        <v>930.9</v>
      </c>
      <c r="Q106" s="44" t="s">
        <v>120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7.9</v>
      </c>
      <c r="Y106" s="44">
        <v>6.6</v>
      </c>
      <c r="Z106" s="44">
        <v>27.7</v>
      </c>
      <c r="AA106" s="44" t="s">
        <v>398</v>
      </c>
      <c r="AB106" s="44">
        <v>1090.2</v>
      </c>
      <c r="AC106" s="44">
        <v>1089.5999999999999</v>
      </c>
      <c r="AD106" s="44">
        <v>1090.7</v>
      </c>
      <c r="AE106" s="45">
        <v>1003.4</v>
      </c>
    </row>
    <row r="107" spans="1:31">
      <c r="A107" s="38" t="s">
        <v>911</v>
      </c>
      <c r="B107" s="40">
        <v>26.3</v>
      </c>
      <c r="C107" s="40">
        <v>23.5</v>
      </c>
      <c r="D107" s="40">
        <v>28.5</v>
      </c>
      <c r="E107" s="40">
        <v>26.4</v>
      </c>
      <c r="F107" s="40">
        <v>17.7</v>
      </c>
      <c r="G107" s="40" t="s">
        <v>39</v>
      </c>
      <c r="H107" s="40" t="s">
        <v>130</v>
      </c>
      <c r="I107" s="40" t="s">
        <v>83</v>
      </c>
      <c r="J107" s="40">
        <v>27.8</v>
      </c>
      <c r="K107" s="40">
        <v>27</v>
      </c>
      <c r="L107" s="40">
        <v>28.3</v>
      </c>
      <c r="M107" s="40" t="s">
        <v>51</v>
      </c>
      <c r="N107" s="40" t="s">
        <v>40</v>
      </c>
      <c r="O107" s="40" t="s">
        <v>96</v>
      </c>
      <c r="P107" s="40">
        <v>980.4</v>
      </c>
      <c r="Q107" s="40" t="s">
        <v>120</v>
      </c>
      <c r="R107" s="40">
        <v>4.8</v>
      </c>
      <c r="S107" s="40">
        <v>0.8</v>
      </c>
      <c r="T107" s="40">
        <v>0.8</v>
      </c>
      <c r="U107" s="40">
        <v>0.8</v>
      </c>
      <c r="V107" s="40">
        <v>0.8</v>
      </c>
      <c r="W107" s="40">
        <v>0.8</v>
      </c>
      <c r="X107" s="40">
        <v>8.6999999999999993</v>
      </c>
      <c r="Y107" s="40">
        <v>6.4</v>
      </c>
      <c r="Z107" s="40">
        <v>29.5</v>
      </c>
      <c r="AA107" s="40" t="s">
        <v>88</v>
      </c>
      <c r="AB107" s="40">
        <v>1089.7</v>
      </c>
      <c r="AC107" s="40">
        <v>1089.0999999999999</v>
      </c>
      <c r="AD107" s="40">
        <v>1090.3</v>
      </c>
      <c r="AE107" s="42">
        <v>1002.9</v>
      </c>
    </row>
    <row r="108" spans="1:31">
      <c r="A108" s="43" t="s">
        <v>912</v>
      </c>
      <c r="B108" s="44">
        <v>25.3</v>
      </c>
      <c r="C108" s="44">
        <v>23.5</v>
      </c>
      <c r="D108" s="44">
        <v>26.4</v>
      </c>
      <c r="E108" s="44">
        <v>25.3</v>
      </c>
      <c r="F108" s="44">
        <v>19.8</v>
      </c>
      <c r="G108" s="44" t="s">
        <v>93</v>
      </c>
      <c r="H108" s="44" t="s">
        <v>32</v>
      </c>
      <c r="I108" s="44" t="s">
        <v>138</v>
      </c>
      <c r="J108" s="44">
        <v>27.5</v>
      </c>
      <c r="K108" s="44">
        <v>26.8</v>
      </c>
      <c r="L108" s="44">
        <v>28.2</v>
      </c>
      <c r="M108" s="44" t="s">
        <v>60</v>
      </c>
      <c r="N108" s="44" t="s">
        <v>42</v>
      </c>
      <c r="O108" s="44" t="s">
        <v>92</v>
      </c>
      <c r="P108" s="44">
        <v>1219.8</v>
      </c>
      <c r="Q108" s="44" t="s">
        <v>193</v>
      </c>
      <c r="R108" s="44">
        <v>0</v>
      </c>
      <c r="S108" s="44">
        <v>0.8</v>
      </c>
      <c r="T108" s="44">
        <v>0.8</v>
      </c>
      <c r="U108" s="44">
        <v>0</v>
      </c>
      <c r="V108" s="44">
        <v>0.8</v>
      </c>
      <c r="W108" s="44">
        <v>0.8</v>
      </c>
      <c r="X108" s="44">
        <v>8.6999999999999993</v>
      </c>
      <c r="Y108" s="44">
        <v>8.1999999999999993</v>
      </c>
      <c r="Z108" s="44">
        <v>27.7</v>
      </c>
      <c r="AA108" s="44" t="s">
        <v>580</v>
      </c>
      <c r="AB108" s="44">
        <v>1089.5</v>
      </c>
      <c r="AC108" s="44">
        <v>1088.9000000000001</v>
      </c>
      <c r="AD108" s="44">
        <v>1090.0999999999999</v>
      </c>
      <c r="AE108" s="45">
        <v>1002.7</v>
      </c>
    </row>
    <row r="109" spans="1:31">
      <c r="A109" s="38" t="s">
        <v>913</v>
      </c>
      <c r="B109" s="40">
        <v>24.4</v>
      </c>
      <c r="C109" s="40">
        <v>23.8</v>
      </c>
      <c r="D109" s="40">
        <v>25.5</v>
      </c>
      <c r="E109" s="40">
        <v>24.4</v>
      </c>
      <c r="F109" s="40">
        <v>19.5</v>
      </c>
      <c r="G109" s="40" t="s">
        <v>67</v>
      </c>
      <c r="H109" s="40" t="s">
        <v>59</v>
      </c>
      <c r="I109" s="40" t="s">
        <v>63</v>
      </c>
      <c r="J109" s="40">
        <v>26.8</v>
      </c>
      <c r="K109" s="40">
        <v>26.3</v>
      </c>
      <c r="L109" s="40">
        <v>27.6</v>
      </c>
      <c r="M109" s="40" t="s">
        <v>41</v>
      </c>
      <c r="N109" s="40" t="s">
        <v>60</v>
      </c>
      <c r="O109" s="40" t="s">
        <v>92</v>
      </c>
      <c r="P109" s="40">
        <v>248.5</v>
      </c>
      <c r="Q109" s="40" t="s">
        <v>74</v>
      </c>
      <c r="R109" s="40">
        <v>0</v>
      </c>
      <c r="S109" s="40">
        <v>0.8</v>
      </c>
      <c r="T109" s="40">
        <v>0</v>
      </c>
      <c r="U109" s="40">
        <v>0</v>
      </c>
      <c r="V109" s="40">
        <v>0.8</v>
      </c>
      <c r="W109" s="40">
        <v>0.8</v>
      </c>
      <c r="X109" s="40">
        <v>8.6999999999999993</v>
      </c>
      <c r="Y109" s="40">
        <v>4.3</v>
      </c>
      <c r="Z109" s="40">
        <v>20.2</v>
      </c>
      <c r="AA109" s="40" t="s">
        <v>101</v>
      </c>
      <c r="AB109" s="40">
        <v>1090.8</v>
      </c>
      <c r="AC109" s="40">
        <v>1089.8</v>
      </c>
      <c r="AD109" s="40">
        <v>1092</v>
      </c>
      <c r="AE109" s="42">
        <v>1004</v>
      </c>
    </row>
    <row r="110" spans="1:31">
      <c r="A110" s="43" t="s">
        <v>914</v>
      </c>
      <c r="B110" s="44">
        <v>23.5</v>
      </c>
      <c r="C110" s="44">
        <v>22.4</v>
      </c>
      <c r="D110" s="44">
        <v>24.2</v>
      </c>
      <c r="E110" s="44">
        <v>23.5</v>
      </c>
      <c r="F110" s="44">
        <v>19.7</v>
      </c>
      <c r="G110" s="44" t="s">
        <v>82</v>
      </c>
      <c r="H110" s="44" t="s">
        <v>62</v>
      </c>
      <c r="I110" s="44" t="s">
        <v>80</v>
      </c>
      <c r="J110" s="44">
        <v>27.7</v>
      </c>
      <c r="K110" s="44">
        <v>27.1</v>
      </c>
      <c r="L110" s="44">
        <v>28</v>
      </c>
      <c r="M110" s="44" t="s">
        <v>60</v>
      </c>
      <c r="N110" s="44" t="s">
        <v>39</v>
      </c>
      <c r="O110" s="44" t="s">
        <v>32</v>
      </c>
      <c r="P110" s="44">
        <v>0</v>
      </c>
      <c r="Q110" s="44" t="s">
        <v>47</v>
      </c>
      <c r="R110" s="44">
        <v>0</v>
      </c>
      <c r="S110" s="44">
        <v>0.8</v>
      </c>
      <c r="T110" s="44">
        <v>0</v>
      </c>
      <c r="U110" s="44">
        <v>0</v>
      </c>
      <c r="V110" s="44">
        <v>0.8</v>
      </c>
      <c r="W110" s="44">
        <v>0.8</v>
      </c>
      <c r="X110" s="44">
        <v>8.6999999999999993</v>
      </c>
      <c r="Y110" s="44">
        <v>2.5</v>
      </c>
      <c r="Z110" s="44">
        <v>13</v>
      </c>
      <c r="AA110" s="44" t="s">
        <v>512</v>
      </c>
      <c r="AB110" s="44">
        <v>1092.0999999999999</v>
      </c>
      <c r="AC110" s="44">
        <v>1091.7</v>
      </c>
      <c r="AD110" s="44">
        <v>1092.5</v>
      </c>
      <c r="AE110" s="45">
        <v>1005.3</v>
      </c>
    </row>
    <row r="111" spans="1:31">
      <c r="A111" s="38" t="s">
        <v>915</v>
      </c>
      <c r="B111" s="40">
        <v>22.2</v>
      </c>
      <c r="C111" s="40">
        <v>20.7</v>
      </c>
      <c r="D111" s="40">
        <v>22.7</v>
      </c>
      <c r="E111" s="40">
        <v>22.2</v>
      </c>
      <c r="F111" s="40">
        <v>18</v>
      </c>
      <c r="G111" s="40" t="s">
        <v>68</v>
      </c>
      <c r="H111" s="40" t="s">
        <v>67</v>
      </c>
      <c r="I111" s="40" t="s">
        <v>82</v>
      </c>
      <c r="J111" s="40">
        <v>27.7</v>
      </c>
      <c r="K111" s="40">
        <v>27.6</v>
      </c>
      <c r="L111" s="40">
        <v>27.9</v>
      </c>
      <c r="M111" s="40" t="s">
        <v>31</v>
      </c>
      <c r="N111" s="40" t="s">
        <v>45</v>
      </c>
      <c r="O111" s="40" t="s">
        <v>39</v>
      </c>
      <c r="P111" s="40">
        <v>6</v>
      </c>
      <c r="Q111" s="40" t="s">
        <v>47</v>
      </c>
      <c r="R111" s="40">
        <v>0</v>
      </c>
      <c r="S111" s="40">
        <v>0</v>
      </c>
      <c r="T111" s="40">
        <v>0</v>
      </c>
      <c r="U111" s="40">
        <v>0</v>
      </c>
      <c r="V111" s="40">
        <v>0.8</v>
      </c>
      <c r="W111" s="40">
        <v>0.8</v>
      </c>
      <c r="X111" s="40">
        <v>8.6999999999999993</v>
      </c>
      <c r="Y111" s="40">
        <v>1.5</v>
      </c>
      <c r="Z111" s="40">
        <v>11.2</v>
      </c>
      <c r="AA111" s="40" t="s">
        <v>641</v>
      </c>
      <c r="AB111" s="40">
        <v>1092.0999999999999</v>
      </c>
      <c r="AC111" s="40">
        <v>1091.7</v>
      </c>
      <c r="AD111" s="40">
        <v>1092.7</v>
      </c>
      <c r="AE111" s="42">
        <v>1005.3</v>
      </c>
    </row>
    <row r="112" spans="1:31">
      <c r="A112" s="43" t="s">
        <v>916</v>
      </c>
      <c r="B112" s="44">
        <v>24.7</v>
      </c>
      <c r="C112" s="44">
        <v>20.8</v>
      </c>
      <c r="D112" s="44">
        <v>27.9</v>
      </c>
      <c r="E112" s="44">
        <v>24.8</v>
      </c>
      <c r="F112" s="44">
        <v>17</v>
      </c>
      <c r="G112" s="44" t="s">
        <v>41</v>
      </c>
      <c r="H112" s="44" t="s">
        <v>87</v>
      </c>
      <c r="I112" s="44" t="s">
        <v>68</v>
      </c>
      <c r="J112" s="44">
        <v>27.8</v>
      </c>
      <c r="K112" s="44">
        <v>27.5</v>
      </c>
      <c r="L112" s="44">
        <v>28.2</v>
      </c>
      <c r="M112" s="44" t="s">
        <v>46</v>
      </c>
      <c r="N112" s="44" t="s">
        <v>89</v>
      </c>
      <c r="O112" s="44" t="s">
        <v>45</v>
      </c>
      <c r="P112" s="44">
        <v>829.8</v>
      </c>
      <c r="Q112" s="44" t="s">
        <v>56</v>
      </c>
      <c r="R112" s="44">
        <v>0</v>
      </c>
      <c r="S112" s="44">
        <v>0</v>
      </c>
      <c r="T112" s="44">
        <v>0</v>
      </c>
      <c r="U112" s="44">
        <v>0</v>
      </c>
      <c r="V112" s="44">
        <v>0.8</v>
      </c>
      <c r="W112" s="44">
        <v>0.8</v>
      </c>
      <c r="X112" s="44">
        <v>8.6999999999999993</v>
      </c>
      <c r="Y112" s="44">
        <v>2.4</v>
      </c>
      <c r="Z112" s="44">
        <v>14.8</v>
      </c>
      <c r="AA112" s="44" t="s">
        <v>861</v>
      </c>
      <c r="AB112" s="44">
        <v>1093.0999999999999</v>
      </c>
      <c r="AC112" s="44">
        <v>1092.4000000000001</v>
      </c>
      <c r="AD112" s="44">
        <v>1093.7</v>
      </c>
      <c r="AE112" s="45">
        <v>1006.3</v>
      </c>
    </row>
    <row r="113" spans="1:31">
      <c r="A113" s="38" t="s">
        <v>917</v>
      </c>
      <c r="B113" s="40">
        <v>26.7</v>
      </c>
      <c r="C113" s="40">
        <v>25.7</v>
      </c>
      <c r="D113" s="40">
        <v>28.6</v>
      </c>
      <c r="E113" s="40">
        <v>27</v>
      </c>
      <c r="F113" s="40">
        <v>17.600000000000001</v>
      </c>
      <c r="G113" s="40" t="s">
        <v>31</v>
      </c>
      <c r="H113" s="40" t="s">
        <v>52</v>
      </c>
      <c r="I113" s="40" t="s">
        <v>92</v>
      </c>
      <c r="J113" s="40">
        <v>27.7</v>
      </c>
      <c r="K113" s="40">
        <v>27.1</v>
      </c>
      <c r="L113" s="40">
        <v>28.4</v>
      </c>
      <c r="M113" s="40" t="s">
        <v>87</v>
      </c>
      <c r="N113" s="40" t="s">
        <v>52</v>
      </c>
      <c r="O113" s="40" t="s">
        <v>31</v>
      </c>
      <c r="P113" s="40">
        <v>894</v>
      </c>
      <c r="Q113" s="40" t="s">
        <v>56</v>
      </c>
      <c r="R113" s="40">
        <v>0</v>
      </c>
      <c r="S113" s="40">
        <v>0</v>
      </c>
      <c r="T113" s="40">
        <v>0</v>
      </c>
      <c r="U113" s="40">
        <v>0</v>
      </c>
      <c r="V113" s="40">
        <v>0.8</v>
      </c>
      <c r="W113" s="40">
        <v>0.8</v>
      </c>
      <c r="X113" s="40">
        <v>8.6999999999999993</v>
      </c>
      <c r="Y113" s="40">
        <v>5.8</v>
      </c>
      <c r="Z113" s="40">
        <v>22</v>
      </c>
      <c r="AA113" s="40" t="s">
        <v>96</v>
      </c>
      <c r="AB113" s="40">
        <v>1093.8</v>
      </c>
      <c r="AC113" s="40">
        <v>1093.3</v>
      </c>
      <c r="AD113" s="40">
        <v>1094.2</v>
      </c>
      <c r="AE113" s="42">
        <v>1007</v>
      </c>
    </row>
    <row r="114" spans="1:31">
      <c r="A114" s="43" t="s">
        <v>918</v>
      </c>
      <c r="B114" s="44">
        <v>27.3</v>
      </c>
      <c r="C114" s="44">
        <v>25.9</v>
      </c>
      <c r="D114" s="44">
        <v>28.5</v>
      </c>
      <c r="E114" s="44">
        <v>28</v>
      </c>
      <c r="F114" s="44">
        <v>18.100000000000001</v>
      </c>
      <c r="G114" s="44" t="s">
        <v>31</v>
      </c>
      <c r="H114" s="44" t="s">
        <v>89</v>
      </c>
      <c r="I114" s="44" t="s">
        <v>32</v>
      </c>
      <c r="J114" s="44">
        <v>27.7</v>
      </c>
      <c r="K114" s="44">
        <v>27</v>
      </c>
      <c r="L114" s="44">
        <v>28.1</v>
      </c>
      <c r="M114" s="44" t="s">
        <v>33</v>
      </c>
      <c r="N114" s="44" t="s">
        <v>89</v>
      </c>
      <c r="O114" s="44" t="s">
        <v>39</v>
      </c>
      <c r="P114" s="44">
        <v>814.3</v>
      </c>
      <c r="Q114" s="44" t="s">
        <v>38</v>
      </c>
      <c r="R114" s="44">
        <v>0</v>
      </c>
      <c r="S114" s="44">
        <v>0</v>
      </c>
      <c r="T114" s="44">
        <v>0</v>
      </c>
      <c r="U114" s="44">
        <v>0</v>
      </c>
      <c r="V114" s="44">
        <v>0.8</v>
      </c>
      <c r="W114" s="44">
        <v>0.8</v>
      </c>
      <c r="X114" s="44">
        <v>8.6999999999999993</v>
      </c>
      <c r="Y114" s="44">
        <v>9.8000000000000007</v>
      </c>
      <c r="Z114" s="44">
        <v>23.8</v>
      </c>
      <c r="AA114" s="44" t="s">
        <v>498</v>
      </c>
      <c r="AB114" s="44">
        <v>1094</v>
      </c>
      <c r="AC114" s="44">
        <v>1093.7</v>
      </c>
      <c r="AD114" s="44">
        <v>1094.4000000000001</v>
      </c>
      <c r="AE114" s="45">
        <v>1007.2</v>
      </c>
    </row>
    <row r="115" spans="1:31">
      <c r="A115" s="38" t="s">
        <v>919</v>
      </c>
      <c r="B115" s="40">
        <v>26.4</v>
      </c>
      <c r="C115" s="40">
        <v>25.2</v>
      </c>
      <c r="D115" s="40">
        <v>27.8</v>
      </c>
      <c r="E115" s="40">
        <v>26.9</v>
      </c>
      <c r="F115" s="40">
        <v>19.5</v>
      </c>
      <c r="G115" s="40" t="s">
        <v>91</v>
      </c>
      <c r="H115" s="40" t="s">
        <v>51</v>
      </c>
      <c r="I115" s="40" t="s">
        <v>80</v>
      </c>
      <c r="J115" s="40">
        <v>28.8</v>
      </c>
      <c r="K115" s="40">
        <v>28.1</v>
      </c>
      <c r="L115" s="40">
        <v>29.5</v>
      </c>
      <c r="M115" s="40" t="s">
        <v>46</v>
      </c>
      <c r="N115" s="40" t="s">
        <v>55</v>
      </c>
      <c r="O115" s="40" t="s">
        <v>43</v>
      </c>
      <c r="P115" s="40">
        <v>268</v>
      </c>
      <c r="Q115" s="40" t="s">
        <v>74</v>
      </c>
      <c r="R115" s="40">
        <v>0</v>
      </c>
      <c r="S115" s="40">
        <v>0</v>
      </c>
      <c r="T115" s="40">
        <v>0</v>
      </c>
      <c r="U115" s="40">
        <v>0</v>
      </c>
      <c r="V115" s="40">
        <v>0.8</v>
      </c>
      <c r="W115" s="40">
        <v>0.8</v>
      </c>
      <c r="X115" s="40">
        <v>8.6999999999999993</v>
      </c>
      <c r="Y115" s="40">
        <v>9.6999999999999993</v>
      </c>
      <c r="Z115" s="40">
        <v>25.6</v>
      </c>
      <c r="AA115" s="40" t="s">
        <v>553</v>
      </c>
      <c r="AB115" s="40">
        <v>1094.8</v>
      </c>
      <c r="AC115" s="40">
        <v>1093.9000000000001</v>
      </c>
      <c r="AD115" s="40">
        <v>1095.9000000000001</v>
      </c>
      <c r="AE115" s="42">
        <v>1008</v>
      </c>
    </row>
    <row r="116" spans="1:31">
      <c r="A116" s="43" t="s">
        <v>920</v>
      </c>
      <c r="B116" s="44">
        <v>24.7</v>
      </c>
      <c r="C116" s="44">
        <v>24.2</v>
      </c>
      <c r="D116" s="44">
        <v>25.2</v>
      </c>
      <c r="E116" s="44">
        <v>24.7</v>
      </c>
      <c r="F116" s="44">
        <v>21.6</v>
      </c>
      <c r="G116" s="44" t="s">
        <v>80</v>
      </c>
      <c r="H116" s="44" t="s">
        <v>82</v>
      </c>
      <c r="I116" s="44" t="s">
        <v>114</v>
      </c>
      <c r="J116" s="44">
        <v>29.6</v>
      </c>
      <c r="K116" s="44">
        <v>29.4</v>
      </c>
      <c r="L116" s="44">
        <v>29.8</v>
      </c>
      <c r="M116" s="44" t="s">
        <v>42</v>
      </c>
      <c r="N116" s="44" t="s">
        <v>43</v>
      </c>
      <c r="O116" s="44" t="s">
        <v>39</v>
      </c>
      <c r="P116" s="44">
        <v>0</v>
      </c>
      <c r="Q116" s="44" t="s">
        <v>47</v>
      </c>
      <c r="R116" s="44">
        <v>0</v>
      </c>
      <c r="S116" s="44">
        <v>0</v>
      </c>
      <c r="T116" s="44">
        <v>0</v>
      </c>
      <c r="U116" s="44">
        <v>0</v>
      </c>
      <c r="V116" s="44">
        <v>0.8</v>
      </c>
      <c r="W116" s="44">
        <v>0.8</v>
      </c>
      <c r="X116" s="44">
        <v>8.6999999999999993</v>
      </c>
      <c r="Y116" s="44">
        <v>1.8</v>
      </c>
      <c r="Z116" s="44">
        <v>13</v>
      </c>
      <c r="AA116" s="44" t="s">
        <v>404</v>
      </c>
      <c r="AB116" s="44">
        <v>1096</v>
      </c>
      <c r="AC116" s="44">
        <v>1095.7</v>
      </c>
      <c r="AD116" s="44">
        <v>1096.5</v>
      </c>
      <c r="AE116" s="45">
        <v>1009.3</v>
      </c>
    </row>
    <row r="117" spans="1:31">
      <c r="A117" s="38" t="s">
        <v>921</v>
      </c>
      <c r="B117" s="40">
        <v>24</v>
      </c>
      <c r="C117" s="40">
        <v>23.1</v>
      </c>
      <c r="D117" s="40">
        <v>24.6</v>
      </c>
      <c r="E117" s="40">
        <v>24</v>
      </c>
      <c r="F117" s="40">
        <v>20.6</v>
      </c>
      <c r="G117" s="40" t="s">
        <v>65</v>
      </c>
      <c r="H117" s="40" t="s">
        <v>82</v>
      </c>
      <c r="I117" s="40" t="s">
        <v>80</v>
      </c>
      <c r="J117" s="40">
        <v>29.2</v>
      </c>
      <c r="K117" s="40">
        <v>28.8</v>
      </c>
      <c r="L117" s="40">
        <v>29.5</v>
      </c>
      <c r="M117" s="40" t="s">
        <v>39</v>
      </c>
      <c r="N117" s="40" t="s">
        <v>42</v>
      </c>
      <c r="O117" s="40" t="s">
        <v>39</v>
      </c>
      <c r="P117" s="40">
        <v>4.8</v>
      </c>
      <c r="Q117" s="40" t="s">
        <v>47</v>
      </c>
      <c r="R117" s="40">
        <v>0</v>
      </c>
      <c r="S117" s="40">
        <v>0</v>
      </c>
      <c r="T117" s="40">
        <v>0</v>
      </c>
      <c r="U117" s="40">
        <v>0</v>
      </c>
      <c r="V117" s="40">
        <v>0.8</v>
      </c>
      <c r="W117" s="40">
        <v>0.8</v>
      </c>
      <c r="X117" s="40">
        <v>8.6999999999999993</v>
      </c>
      <c r="Y117" s="40">
        <v>0.8</v>
      </c>
      <c r="Z117" s="40">
        <v>5.4</v>
      </c>
      <c r="AA117" s="40" t="s">
        <v>673</v>
      </c>
      <c r="AB117" s="40">
        <v>1096</v>
      </c>
      <c r="AC117" s="40">
        <v>1095.5999999999999</v>
      </c>
      <c r="AD117" s="40">
        <v>1096.4000000000001</v>
      </c>
      <c r="AE117" s="42">
        <v>1009.2</v>
      </c>
    </row>
    <row r="118" spans="1:31">
      <c r="A118" s="43" t="s">
        <v>922</v>
      </c>
      <c r="B118" s="44">
        <v>26</v>
      </c>
      <c r="C118" s="44">
        <v>23.1</v>
      </c>
      <c r="D118" s="44">
        <v>27.2</v>
      </c>
      <c r="E118" s="44">
        <v>26.4</v>
      </c>
      <c r="F118" s="44">
        <v>19.5</v>
      </c>
      <c r="G118" s="44" t="s">
        <v>59</v>
      </c>
      <c r="H118" s="44" t="s">
        <v>60</v>
      </c>
      <c r="I118" s="44" t="s">
        <v>65</v>
      </c>
      <c r="J118" s="44">
        <v>28.9</v>
      </c>
      <c r="K118" s="44">
        <v>28.7</v>
      </c>
      <c r="L118" s="44">
        <v>29.1</v>
      </c>
      <c r="M118" s="44" t="s">
        <v>31</v>
      </c>
      <c r="N118" s="44" t="s">
        <v>45</v>
      </c>
      <c r="O118" s="44" t="s">
        <v>42</v>
      </c>
      <c r="P118" s="44">
        <v>815.5</v>
      </c>
      <c r="Q118" s="44" t="s">
        <v>38</v>
      </c>
      <c r="R118" s="44">
        <v>0</v>
      </c>
      <c r="S118" s="44">
        <v>0</v>
      </c>
      <c r="T118" s="44">
        <v>0</v>
      </c>
      <c r="U118" s="44">
        <v>0</v>
      </c>
      <c r="V118" s="44">
        <v>0.8</v>
      </c>
      <c r="W118" s="44">
        <v>0.8</v>
      </c>
      <c r="X118" s="44">
        <v>8.6999999999999993</v>
      </c>
      <c r="Y118" s="44">
        <v>3.5</v>
      </c>
      <c r="Z118" s="44">
        <v>23.8</v>
      </c>
      <c r="AA118" s="44" t="s">
        <v>512</v>
      </c>
      <c r="AB118" s="44">
        <v>1097.4000000000001</v>
      </c>
      <c r="AC118" s="44">
        <v>1096.3</v>
      </c>
      <c r="AD118" s="44">
        <v>1098.4000000000001</v>
      </c>
      <c r="AE118" s="45">
        <v>1010.6</v>
      </c>
    </row>
    <row r="119" spans="1:31">
      <c r="A119" s="38" t="s">
        <v>923</v>
      </c>
      <c r="B119" s="40">
        <v>27</v>
      </c>
      <c r="C119" s="40">
        <v>26.2</v>
      </c>
      <c r="D119" s="40">
        <v>27.7</v>
      </c>
      <c r="E119" s="40">
        <v>28.5</v>
      </c>
      <c r="F119" s="40">
        <v>20.8</v>
      </c>
      <c r="G119" s="40" t="s">
        <v>128</v>
      </c>
      <c r="H119" s="40" t="s">
        <v>60</v>
      </c>
      <c r="I119" s="40" t="s">
        <v>62</v>
      </c>
      <c r="J119" s="40">
        <v>28.5</v>
      </c>
      <c r="K119" s="40">
        <v>28</v>
      </c>
      <c r="L119" s="40">
        <v>29</v>
      </c>
      <c r="M119" s="40" t="s">
        <v>60</v>
      </c>
      <c r="N119" s="40" t="s">
        <v>43</v>
      </c>
      <c r="O119" s="40" t="s">
        <v>32</v>
      </c>
      <c r="P119" s="40">
        <v>888.8</v>
      </c>
      <c r="Q119" s="40" t="s">
        <v>56</v>
      </c>
      <c r="R119" s="40">
        <v>0</v>
      </c>
      <c r="S119" s="40">
        <v>0</v>
      </c>
      <c r="T119" s="40">
        <v>0</v>
      </c>
      <c r="U119" s="40">
        <v>0</v>
      </c>
      <c r="V119" s="40">
        <v>0.8</v>
      </c>
      <c r="W119" s="40">
        <v>0.8</v>
      </c>
      <c r="X119" s="40">
        <v>8.6999999999999993</v>
      </c>
      <c r="Y119" s="40">
        <v>6.6</v>
      </c>
      <c r="Z119" s="40">
        <v>23.8</v>
      </c>
      <c r="AA119" s="40" t="s">
        <v>94</v>
      </c>
      <c r="AB119" s="40">
        <v>1098.5</v>
      </c>
      <c r="AC119" s="40">
        <v>1098</v>
      </c>
      <c r="AD119" s="40">
        <v>1098.9000000000001</v>
      </c>
      <c r="AE119" s="42">
        <v>1011.7</v>
      </c>
    </row>
    <row r="120" spans="1:31">
      <c r="A120" s="43" t="s">
        <v>924</v>
      </c>
      <c r="B120" s="44">
        <v>26.8</v>
      </c>
      <c r="C120" s="44">
        <v>25.9</v>
      </c>
      <c r="D120" s="44">
        <v>28</v>
      </c>
      <c r="E120" s="44">
        <v>27.8</v>
      </c>
      <c r="F120" s="44">
        <v>21.6</v>
      </c>
      <c r="G120" s="44" t="s">
        <v>62</v>
      </c>
      <c r="H120" s="44" t="s">
        <v>60</v>
      </c>
      <c r="I120" s="44" t="s">
        <v>138</v>
      </c>
      <c r="J120" s="44">
        <v>28</v>
      </c>
      <c r="K120" s="44">
        <v>27.1</v>
      </c>
      <c r="L120" s="44">
        <v>28.7</v>
      </c>
      <c r="M120" s="44" t="s">
        <v>91</v>
      </c>
      <c r="N120" s="44" t="s">
        <v>42</v>
      </c>
      <c r="O120" s="44" t="s">
        <v>93</v>
      </c>
      <c r="P120" s="44">
        <v>793</v>
      </c>
      <c r="Q120" s="44" t="s">
        <v>38</v>
      </c>
      <c r="R120" s="44">
        <v>0</v>
      </c>
      <c r="S120" s="44">
        <v>0</v>
      </c>
      <c r="T120" s="44">
        <v>0</v>
      </c>
      <c r="U120" s="44">
        <v>0</v>
      </c>
      <c r="V120" s="44">
        <v>0.8</v>
      </c>
      <c r="W120" s="44">
        <v>0.8</v>
      </c>
      <c r="X120" s="44">
        <v>8.6999999999999993</v>
      </c>
      <c r="Y120" s="44">
        <v>4.7</v>
      </c>
      <c r="Z120" s="44">
        <v>18.399999999999999</v>
      </c>
      <c r="AA120" s="44" t="s">
        <v>37</v>
      </c>
      <c r="AB120" s="44">
        <v>1098.3</v>
      </c>
      <c r="AC120" s="44">
        <v>1097.9000000000001</v>
      </c>
      <c r="AD120" s="44">
        <v>1098.5999999999999</v>
      </c>
      <c r="AE120" s="45">
        <v>1011.5</v>
      </c>
    </row>
    <row r="121" spans="1:31">
      <c r="A121" s="38" t="s">
        <v>925</v>
      </c>
      <c r="B121" s="40">
        <v>27.6</v>
      </c>
      <c r="C121" s="40">
        <v>26.9</v>
      </c>
      <c r="D121" s="40">
        <v>28.1</v>
      </c>
      <c r="E121" s="40">
        <v>29.2</v>
      </c>
      <c r="F121" s="40">
        <v>20</v>
      </c>
      <c r="G121" s="40" t="s">
        <v>41</v>
      </c>
      <c r="H121" s="40" t="s">
        <v>45</v>
      </c>
      <c r="I121" s="40" t="s">
        <v>86</v>
      </c>
      <c r="J121" s="40">
        <v>28.9</v>
      </c>
      <c r="K121" s="40">
        <v>28.6</v>
      </c>
      <c r="L121" s="40">
        <v>29.2</v>
      </c>
      <c r="M121" s="40" t="s">
        <v>39</v>
      </c>
      <c r="N121" s="40" t="s">
        <v>45</v>
      </c>
      <c r="O121" s="40" t="s">
        <v>96</v>
      </c>
      <c r="P121" s="40">
        <v>96.7</v>
      </c>
      <c r="Q121" s="40" t="s">
        <v>47</v>
      </c>
      <c r="R121" s="40">
        <v>0</v>
      </c>
      <c r="S121" s="40">
        <v>0</v>
      </c>
      <c r="T121" s="40">
        <v>0</v>
      </c>
      <c r="U121" s="40">
        <v>0</v>
      </c>
      <c r="V121" s="40">
        <v>0.8</v>
      </c>
      <c r="W121" s="40">
        <v>0.8</v>
      </c>
      <c r="X121" s="40">
        <v>8.6999999999999993</v>
      </c>
      <c r="Y121" s="40">
        <v>4.4000000000000004</v>
      </c>
      <c r="Z121" s="40">
        <v>16.600000000000001</v>
      </c>
      <c r="AA121" s="40" t="s">
        <v>926</v>
      </c>
      <c r="AB121" s="40">
        <v>1099.3</v>
      </c>
      <c r="AC121" s="40">
        <v>1098.3</v>
      </c>
      <c r="AD121" s="40">
        <v>1100</v>
      </c>
      <c r="AE121" s="42">
        <v>1012.5</v>
      </c>
    </row>
    <row r="122" spans="1:31">
      <c r="A122" s="43" t="s">
        <v>927</v>
      </c>
      <c r="B122" s="44">
        <v>26.7</v>
      </c>
      <c r="C122" s="44">
        <v>25.9</v>
      </c>
      <c r="D122" s="44">
        <v>27.8</v>
      </c>
      <c r="E122" s="44">
        <v>27.3</v>
      </c>
      <c r="F122" s="44">
        <v>19.100000000000001</v>
      </c>
      <c r="G122" s="44" t="s">
        <v>41</v>
      </c>
      <c r="H122" s="44" t="s">
        <v>33</v>
      </c>
      <c r="I122" s="44" t="s">
        <v>59</v>
      </c>
      <c r="J122" s="44">
        <v>29.3</v>
      </c>
      <c r="K122" s="44">
        <v>29.1</v>
      </c>
      <c r="L122" s="44">
        <v>29.5</v>
      </c>
      <c r="M122" s="44" t="s">
        <v>45</v>
      </c>
      <c r="N122" s="44" t="s">
        <v>33</v>
      </c>
      <c r="O122" s="44" t="s">
        <v>45</v>
      </c>
      <c r="P122" s="44">
        <v>0</v>
      </c>
      <c r="Q122" s="44" t="s">
        <v>47</v>
      </c>
      <c r="R122" s="44">
        <v>0</v>
      </c>
      <c r="S122" s="44">
        <v>0</v>
      </c>
      <c r="T122" s="44">
        <v>0</v>
      </c>
      <c r="U122" s="44">
        <v>0</v>
      </c>
      <c r="V122" s="44">
        <v>0.8</v>
      </c>
      <c r="W122" s="44">
        <v>0.8</v>
      </c>
      <c r="X122" s="44">
        <v>8.6999999999999993</v>
      </c>
      <c r="Y122" s="44">
        <v>3.3</v>
      </c>
      <c r="Z122" s="44">
        <v>13</v>
      </c>
      <c r="AA122" s="44" t="s">
        <v>298</v>
      </c>
      <c r="AB122" s="44">
        <v>1100</v>
      </c>
      <c r="AC122" s="44">
        <v>1100</v>
      </c>
      <c r="AD122" s="44">
        <v>1100</v>
      </c>
      <c r="AE122" s="45">
        <v>1013.8</v>
      </c>
    </row>
    <row r="123" spans="1:31">
      <c r="A123" s="38" t="s">
        <v>928</v>
      </c>
      <c r="B123" s="40">
        <v>25.2</v>
      </c>
      <c r="C123" s="40">
        <v>24.6</v>
      </c>
      <c r="D123" s="40">
        <v>25.9</v>
      </c>
      <c r="E123" s="40">
        <v>25.2</v>
      </c>
      <c r="F123" s="40">
        <v>19.899999999999999</v>
      </c>
      <c r="G123" s="40" t="s">
        <v>62</v>
      </c>
      <c r="H123" s="40" t="s">
        <v>59</v>
      </c>
      <c r="I123" s="40" t="s">
        <v>68</v>
      </c>
      <c r="J123" s="40">
        <v>29.3</v>
      </c>
      <c r="K123" s="40">
        <v>29</v>
      </c>
      <c r="L123" s="40">
        <v>29.4</v>
      </c>
      <c r="M123" s="40" t="s">
        <v>43</v>
      </c>
      <c r="N123" s="40" t="s">
        <v>45</v>
      </c>
      <c r="O123" s="40" t="s">
        <v>42</v>
      </c>
      <c r="P123" s="40">
        <v>4.3</v>
      </c>
      <c r="Q123" s="40" t="s">
        <v>47</v>
      </c>
      <c r="R123" s="40">
        <v>0</v>
      </c>
      <c r="S123" s="40">
        <v>0</v>
      </c>
      <c r="T123" s="40">
        <v>0</v>
      </c>
      <c r="U123" s="40">
        <v>0</v>
      </c>
      <c r="V123" s="40">
        <v>0.8</v>
      </c>
      <c r="W123" s="40">
        <v>0.8</v>
      </c>
      <c r="X123" s="40">
        <v>8.6999999999999993</v>
      </c>
      <c r="Y123" s="40">
        <v>1.8</v>
      </c>
      <c r="Z123" s="40">
        <v>11.2</v>
      </c>
      <c r="AA123" s="40" t="s">
        <v>824</v>
      </c>
      <c r="AB123" s="40">
        <v>1100</v>
      </c>
      <c r="AC123" s="40">
        <v>1099.7</v>
      </c>
      <c r="AD123" s="40">
        <v>1100</v>
      </c>
      <c r="AE123" s="42">
        <v>1013.3</v>
      </c>
    </row>
    <row r="124" spans="1:31">
      <c r="A124" s="43" t="s">
        <v>929</v>
      </c>
      <c r="B124" s="44">
        <v>26.4</v>
      </c>
      <c r="C124" s="44">
        <v>24.7</v>
      </c>
      <c r="D124" s="44">
        <v>28.3</v>
      </c>
      <c r="E124" s="44">
        <v>27</v>
      </c>
      <c r="F124" s="44">
        <v>19.7</v>
      </c>
      <c r="G124" s="44" t="s">
        <v>91</v>
      </c>
      <c r="H124" s="44" t="s">
        <v>46</v>
      </c>
      <c r="I124" s="44" t="s">
        <v>62</v>
      </c>
      <c r="J124" s="44">
        <v>29.2</v>
      </c>
      <c r="K124" s="44">
        <v>28.9</v>
      </c>
      <c r="L124" s="44">
        <v>29.4</v>
      </c>
      <c r="M124" s="44" t="s">
        <v>43</v>
      </c>
      <c r="N124" s="44" t="s">
        <v>87</v>
      </c>
      <c r="O124" s="44" t="s">
        <v>31</v>
      </c>
      <c r="P124" s="44">
        <v>798.6</v>
      </c>
      <c r="Q124" s="44" t="s">
        <v>38</v>
      </c>
      <c r="R124" s="44">
        <v>0</v>
      </c>
      <c r="S124" s="44">
        <v>0</v>
      </c>
      <c r="T124" s="44">
        <v>0</v>
      </c>
      <c r="U124" s="44">
        <v>0</v>
      </c>
      <c r="V124" s="44">
        <v>0.8</v>
      </c>
      <c r="W124" s="44">
        <v>0.8</v>
      </c>
      <c r="X124" s="44">
        <v>8.6999999999999993</v>
      </c>
      <c r="Y124" s="44">
        <v>3.9</v>
      </c>
      <c r="Z124" s="44">
        <v>22</v>
      </c>
      <c r="AA124" s="44" t="s">
        <v>436</v>
      </c>
      <c r="AB124" s="44">
        <v>1100</v>
      </c>
      <c r="AC124" s="44">
        <v>1100</v>
      </c>
      <c r="AD124" s="44">
        <v>1100</v>
      </c>
      <c r="AE124" s="45">
        <v>1014.7</v>
      </c>
    </row>
    <row r="125" spans="1:31">
      <c r="A125" s="38" t="s">
        <v>930</v>
      </c>
      <c r="B125" s="40">
        <v>28.1</v>
      </c>
      <c r="C125" s="40">
        <v>27.1</v>
      </c>
      <c r="D125" s="40">
        <v>29.7</v>
      </c>
      <c r="E125" s="40">
        <v>29.7</v>
      </c>
      <c r="F125" s="40">
        <v>19.8</v>
      </c>
      <c r="G125" s="40" t="s">
        <v>60</v>
      </c>
      <c r="H125" s="40" t="s">
        <v>46</v>
      </c>
      <c r="I125" s="40" t="s">
        <v>86</v>
      </c>
      <c r="J125" s="40">
        <v>29.3</v>
      </c>
      <c r="K125" s="40">
        <v>28.6</v>
      </c>
      <c r="L125" s="40">
        <v>29.8</v>
      </c>
      <c r="M125" s="40" t="s">
        <v>45</v>
      </c>
      <c r="N125" s="40" t="s">
        <v>87</v>
      </c>
      <c r="O125" s="40" t="s">
        <v>92</v>
      </c>
      <c r="P125" s="40">
        <v>881.9</v>
      </c>
      <c r="Q125" s="40" t="s">
        <v>56</v>
      </c>
      <c r="R125" s="40">
        <v>0</v>
      </c>
      <c r="S125" s="40">
        <v>0</v>
      </c>
      <c r="T125" s="40">
        <v>0</v>
      </c>
      <c r="U125" s="40">
        <v>0</v>
      </c>
      <c r="V125" s="40">
        <v>0.8</v>
      </c>
      <c r="W125" s="40">
        <v>0.8</v>
      </c>
      <c r="X125" s="40">
        <v>8.6999999999999993</v>
      </c>
      <c r="Y125" s="40">
        <v>6.9</v>
      </c>
      <c r="Z125" s="40">
        <v>22</v>
      </c>
      <c r="AA125" s="40" t="s">
        <v>931</v>
      </c>
      <c r="AB125" s="40">
        <v>1100</v>
      </c>
      <c r="AC125" s="40">
        <v>1100</v>
      </c>
      <c r="AD125" s="40">
        <v>1100</v>
      </c>
      <c r="AE125" s="42">
        <v>1015.1</v>
      </c>
    </row>
    <row r="126" spans="1:31">
      <c r="A126" s="43" t="s">
        <v>932</v>
      </c>
      <c r="B126" s="44">
        <v>28</v>
      </c>
      <c r="C126" s="44">
        <v>26.7</v>
      </c>
      <c r="D126" s="44">
        <v>29.4</v>
      </c>
      <c r="E126" s="44">
        <v>29.9</v>
      </c>
      <c r="F126" s="44">
        <v>20.7</v>
      </c>
      <c r="G126" s="44" t="s">
        <v>32</v>
      </c>
      <c r="H126" s="44" t="s">
        <v>89</v>
      </c>
      <c r="I126" s="44" t="s">
        <v>67</v>
      </c>
      <c r="J126" s="44">
        <v>28.5</v>
      </c>
      <c r="K126" s="44">
        <v>28.2</v>
      </c>
      <c r="L126" s="44">
        <v>29</v>
      </c>
      <c r="M126" s="44" t="s">
        <v>60</v>
      </c>
      <c r="N126" s="44" t="s">
        <v>46</v>
      </c>
      <c r="O126" s="44" t="s">
        <v>91</v>
      </c>
      <c r="P126" s="44">
        <v>794.7</v>
      </c>
      <c r="Q126" s="44" t="s">
        <v>38</v>
      </c>
      <c r="R126" s="44">
        <v>0</v>
      </c>
      <c r="S126" s="44">
        <v>0</v>
      </c>
      <c r="T126" s="44">
        <v>0</v>
      </c>
      <c r="U126" s="44">
        <v>0</v>
      </c>
      <c r="V126" s="44">
        <v>0.8</v>
      </c>
      <c r="W126" s="44">
        <v>0.8</v>
      </c>
      <c r="X126" s="44">
        <v>8.6999999999999993</v>
      </c>
      <c r="Y126" s="44">
        <v>4.0999999999999996</v>
      </c>
      <c r="Z126" s="44">
        <v>16.600000000000001</v>
      </c>
      <c r="AA126" s="44" t="s">
        <v>138</v>
      </c>
      <c r="AB126" s="44">
        <v>1100</v>
      </c>
      <c r="AC126" s="44">
        <v>1100</v>
      </c>
      <c r="AD126" s="44">
        <v>1100</v>
      </c>
      <c r="AE126" s="45">
        <v>1014.4</v>
      </c>
    </row>
    <row r="127" spans="1:31">
      <c r="A127" s="38" t="s">
        <v>933</v>
      </c>
      <c r="B127" s="40">
        <v>28.6</v>
      </c>
      <c r="C127" s="40">
        <v>27.6</v>
      </c>
      <c r="D127" s="40">
        <v>29.3</v>
      </c>
      <c r="E127" s="40">
        <v>29.9</v>
      </c>
      <c r="F127" s="40">
        <v>19.2</v>
      </c>
      <c r="G127" s="40" t="s">
        <v>43</v>
      </c>
      <c r="H127" s="40" t="s">
        <v>51</v>
      </c>
      <c r="I127" s="40" t="s">
        <v>39</v>
      </c>
      <c r="J127" s="40">
        <v>29.5</v>
      </c>
      <c r="K127" s="40">
        <v>29</v>
      </c>
      <c r="L127" s="40">
        <v>30</v>
      </c>
      <c r="M127" s="40" t="s">
        <v>46</v>
      </c>
      <c r="N127" s="40" t="s">
        <v>51</v>
      </c>
      <c r="O127" s="40" t="s">
        <v>45</v>
      </c>
      <c r="P127" s="40">
        <v>219</v>
      </c>
      <c r="Q127" s="40" t="s">
        <v>74</v>
      </c>
      <c r="R127" s="40">
        <v>0</v>
      </c>
      <c r="S127" s="40">
        <v>0</v>
      </c>
      <c r="T127" s="40">
        <v>0</v>
      </c>
      <c r="U127" s="40">
        <v>0</v>
      </c>
      <c r="V127" s="40">
        <v>0.8</v>
      </c>
      <c r="W127" s="40">
        <v>0.8</v>
      </c>
      <c r="X127" s="40">
        <v>8.6999999999999993</v>
      </c>
      <c r="Y127" s="40">
        <v>2.9</v>
      </c>
      <c r="Z127" s="40">
        <v>11.2</v>
      </c>
      <c r="AA127" s="40" t="s">
        <v>664</v>
      </c>
      <c r="AB127" s="40">
        <v>1100</v>
      </c>
      <c r="AC127" s="40">
        <v>1100</v>
      </c>
      <c r="AD127" s="40">
        <v>1100</v>
      </c>
      <c r="AE127" s="42">
        <v>1014.5</v>
      </c>
    </row>
    <row r="128" spans="1:31">
      <c r="A128" s="43" t="s">
        <v>934</v>
      </c>
      <c r="B128" s="44">
        <v>26.6</v>
      </c>
      <c r="C128" s="44">
        <v>25.7</v>
      </c>
      <c r="D128" s="44">
        <v>27.6</v>
      </c>
      <c r="E128" s="44">
        <v>27.2</v>
      </c>
      <c r="F128" s="44">
        <v>20.3</v>
      </c>
      <c r="G128" s="44" t="s">
        <v>59</v>
      </c>
      <c r="H128" s="44" t="s">
        <v>42</v>
      </c>
      <c r="I128" s="44" t="s">
        <v>37</v>
      </c>
      <c r="J128" s="44">
        <v>30.1</v>
      </c>
      <c r="K128" s="44">
        <v>29.8</v>
      </c>
      <c r="L128" s="44">
        <v>30.2</v>
      </c>
      <c r="M128" s="44" t="s">
        <v>33</v>
      </c>
      <c r="N128" s="44" t="s">
        <v>87</v>
      </c>
      <c r="O128" s="44" t="s">
        <v>43</v>
      </c>
      <c r="P128" s="44">
        <v>0</v>
      </c>
      <c r="Q128" s="44" t="s">
        <v>47</v>
      </c>
      <c r="R128" s="44">
        <v>0</v>
      </c>
      <c r="S128" s="44">
        <v>0</v>
      </c>
      <c r="T128" s="44">
        <v>0</v>
      </c>
      <c r="U128" s="44">
        <v>0</v>
      </c>
      <c r="V128" s="44">
        <v>0.8</v>
      </c>
      <c r="W128" s="44">
        <v>0.8</v>
      </c>
      <c r="X128" s="44">
        <v>8.6999999999999993</v>
      </c>
      <c r="Y128" s="44">
        <v>3.2</v>
      </c>
      <c r="Z128" s="44">
        <v>14.8</v>
      </c>
      <c r="AA128" s="44" t="s">
        <v>241</v>
      </c>
      <c r="AB128" s="44">
        <v>1100</v>
      </c>
      <c r="AC128" s="44">
        <v>1100</v>
      </c>
      <c r="AD128" s="44">
        <v>1100</v>
      </c>
      <c r="AE128" s="45">
        <v>1015.3</v>
      </c>
    </row>
    <row r="129" spans="1:31">
      <c r="A129" s="38" t="s">
        <v>935</v>
      </c>
      <c r="B129" s="40">
        <v>24.9</v>
      </c>
      <c r="C129" s="40">
        <v>24.1</v>
      </c>
      <c r="D129" s="40">
        <v>26</v>
      </c>
      <c r="E129" s="40">
        <v>24.9</v>
      </c>
      <c r="F129" s="40">
        <v>20.6</v>
      </c>
      <c r="G129" s="40" t="s">
        <v>68</v>
      </c>
      <c r="H129" s="40" t="s">
        <v>62</v>
      </c>
      <c r="I129" s="40" t="s">
        <v>83</v>
      </c>
      <c r="J129" s="40">
        <v>29.7</v>
      </c>
      <c r="K129" s="40">
        <v>28.9</v>
      </c>
      <c r="L129" s="40">
        <v>30.1</v>
      </c>
      <c r="M129" s="40" t="s">
        <v>31</v>
      </c>
      <c r="N129" s="40" t="s">
        <v>43</v>
      </c>
      <c r="O129" s="40" t="s">
        <v>39</v>
      </c>
      <c r="P129" s="40">
        <v>4.3</v>
      </c>
      <c r="Q129" s="40" t="s">
        <v>47</v>
      </c>
      <c r="R129" s="40">
        <v>0</v>
      </c>
      <c r="S129" s="40">
        <v>0</v>
      </c>
      <c r="T129" s="40">
        <v>0</v>
      </c>
      <c r="U129" s="40">
        <v>0</v>
      </c>
      <c r="V129" s="40">
        <v>0.8</v>
      </c>
      <c r="W129" s="40">
        <v>0.8</v>
      </c>
      <c r="X129" s="40">
        <v>8.6999999999999993</v>
      </c>
      <c r="Y129" s="40">
        <v>2.9</v>
      </c>
      <c r="Z129" s="40">
        <v>16.600000000000001</v>
      </c>
      <c r="AA129" s="40" t="s">
        <v>518</v>
      </c>
      <c r="AB129" s="40">
        <v>1100</v>
      </c>
      <c r="AC129" s="40">
        <v>1100</v>
      </c>
      <c r="AD129" s="40">
        <v>1100</v>
      </c>
      <c r="AE129" s="42">
        <v>1014.3</v>
      </c>
    </row>
    <row r="130" spans="1:31">
      <c r="A130" s="43" t="s">
        <v>936</v>
      </c>
      <c r="B130" s="44">
        <v>26.9</v>
      </c>
      <c r="C130" s="44">
        <v>24.4</v>
      </c>
      <c r="D130" s="44">
        <v>30.4</v>
      </c>
      <c r="E130" s="44">
        <v>27.3</v>
      </c>
      <c r="F130" s="44">
        <v>18.600000000000001</v>
      </c>
      <c r="G130" s="44" t="s">
        <v>60</v>
      </c>
      <c r="H130" s="44" t="s">
        <v>132</v>
      </c>
      <c r="I130" s="44" t="s">
        <v>37</v>
      </c>
      <c r="J130" s="44">
        <v>29.4</v>
      </c>
      <c r="K130" s="44">
        <v>28.7</v>
      </c>
      <c r="L130" s="44">
        <v>30.1</v>
      </c>
      <c r="M130" s="44" t="s">
        <v>33</v>
      </c>
      <c r="N130" s="44" t="s">
        <v>40</v>
      </c>
      <c r="O130" s="44" t="s">
        <v>42</v>
      </c>
      <c r="P130" s="44">
        <v>813.3</v>
      </c>
      <c r="Q130" s="44" t="s">
        <v>38</v>
      </c>
      <c r="R130" s="44">
        <v>0</v>
      </c>
      <c r="S130" s="44">
        <v>0</v>
      </c>
      <c r="T130" s="44">
        <v>0</v>
      </c>
      <c r="U130" s="44">
        <v>0</v>
      </c>
      <c r="V130" s="44">
        <v>0.8</v>
      </c>
      <c r="W130" s="44">
        <v>0.8</v>
      </c>
      <c r="X130" s="44">
        <v>8.6999999999999993</v>
      </c>
      <c r="Y130" s="44">
        <v>2.9</v>
      </c>
      <c r="Z130" s="44">
        <v>16.600000000000001</v>
      </c>
      <c r="AA130" s="44" t="s">
        <v>793</v>
      </c>
      <c r="AB130" s="44">
        <v>1100</v>
      </c>
      <c r="AC130" s="44">
        <v>1100</v>
      </c>
      <c r="AD130" s="44">
        <v>1100</v>
      </c>
      <c r="AE130" s="45">
        <v>1014.8</v>
      </c>
    </row>
    <row r="131" spans="1:31">
      <c r="A131" s="38" t="s">
        <v>937</v>
      </c>
      <c r="B131" s="40">
        <v>28.2</v>
      </c>
      <c r="C131" s="40">
        <v>26.4</v>
      </c>
      <c r="D131" s="40">
        <v>29.9</v>
      </c>
      <c r="E131" s="40">
        <v>29.8</v>
      </c>
      <c r="F131" s="40">
        <v>19.899999999999999</v>
      </c>
      <c r="G131" s="40" t="s">
        <v>60</v>
      </c>
      <c r="H131" s="40" t="s">
        <v>52</v>
      </c>
      <c r="I131" s="40" t="s">
        <v>86</v>
      </c>
      <c r="J131" s="40">
        <v>29.4</v>
      </c>
      <c r="K131" s="40">
        <v>28.6</v>
      </c>
      <c r="L131" s="40">
        <v>30.3</v>
      </c>
      <c r="M131" s="40" t="s">
        <v>45</v>
      </c>
      <c r="N131" s="40" t="s">
        <v>134</v>
      </c>
      <c r="O131" s="40" t="s">
        <v>96</v>
      </c>
      <c r="P131" s="40">
        <v>877.1</v>
      </c>
      <c r="Q131" s="40" t="s">
        <v>56</v>
      </c>
      <c r="R131" s="40">
        <v>0</v>
      </c>
      <c r="S131" s="40">
        <v>0</v>
      </c>
      <c r="T131" s="40">
        <v>0</v>
      </c>
      <c r="U131" s="40">
        <v>0</v>
      </c>
      <c r="V131" s="40">
        <v>0.8</v>
      </c>
      <c r="W131" s="40">
        <v>0.8</v>
      </c>
      <c r="X131" s="40">
        <v>8.6999999999999993</v>
      </c>
      <c r="Y131" s="40">
        <v>5</v>
      </c>
      <c r="Z131" s="40">
        <v>20.2</v>
      </c>
      <c r="AA131" s="40" t="s">
        <v>46</v>
      </c>
      <c r="AB131" s="40">
        <v>1100</v>
      </c>
      <c r="AC131" s="40">
        <v>1100</v>
      </c>
      <c r="AD131" s="40">
        <v>1100</v>
      </c>
      <c r="AE131" s="42">
        <v>1015.4</v>
      </c>
    </row>
    <row r="132" spans="1:31">
      <c r="A132" s="43" t="s">
        <v>938</v>
      </c>
      <c r="B132" s="44">
        <v>28.3</v>
      </c>
      <c r="C132" s="44">
        <v>27.2</v>
      </c>
      <c r="D132" s="44">
        <v>30.2</v>
      </c>
      <c r="E132" s="44">
        <v>30.3</v>
      </c>
      <c r="F132" s="44">
        <v>20.8</v>
      </c>
      <c r="G132" s="44" t="s">
        <v>92</v>
      </c>
      <c r="H132" s="44" t="s">
        <v>40</v>
      </c>
      <c r="I132" s="44" t="s">
        <v>86</v>
      </c>
      <c r="J132" s="44">
        <v>29</v>
      </c>
      <c r="K132" s="44">
        <v>28.7</v>
      </c>
      <c r="L132" s="44">
        <v>29.5</v>
      </c>
      <c r="M132" s="44" t="s">
        <v>39</v>
      </c>
      <c r="N132" s="44" t="s">
        <v>51</v>
      </c>
      <c r="O132" s="44" t="s">
        <v>92</v>
      </c>
      <c r="P132" s="44">
        <v>783</v>
      </c>
      <c r="Q132" s="44" t="s">
        <v>38</v>
      </c>
      <c r="R132" s="44">
        <v>0</v>
      </c>
      <c r="S132" s="44">
        <v>0</v>
      </c>
      <c r="T132" s="44">
        <v>0</v>
      </c>
      <c r="U132" s="44">
        <v>0</v>
      </c>
      <c r="V132" s="44">
        <v>0.8</v>
      </c>
      <c r="W132" s="44">
        <v>0.8</v>
      </c>
      <c r="X132" s="44">
        <v>8.6999999999999993</v>
      </c>
      <c r="Y132" s="44">
        <v>6.1</v>
      </c>
      <c r="Z132" s="44">
        <v>20.2</v>
      </c>
      <c r="AA132" s="44" t="s">
        <v>173</v>
      </c>
      <c r="AB132" s="44">
        <v>1100</v>
      </c>
      <c r="AC132" s="44">
        <v>1100</v>
      </c>
      <c r="AD132" s="44">
        <v>1100</v>
      </c>
      <c r="AE132" s="45">
        <v>1014.2</v>
      </c>
    </row>
    <row r="133" spans="1:31">
      <c r="A133" s="38" t="s">
        <v>939</v>
      </c>
      <c r="B133" s="40">
        <v>27.7</v>
      </c>
      <c r="C133" s="40">
        <v>26.7</v>
      </c>
      <c r="D133" s="40">
        <v>29.8</v>
      </c>
      <c r="E133" s="40">
        <v>29.2</v>
      </c>
      <c r="F133" s="40">
        <v>19.8</v>
      </c>
      <c r="G133" s="40" t="s">
        <v>41</v>
      </c>
      <c r="H133" s="40" t="s">
        <v>55</v>
      </c>
      <c r="I133" s="40" t="s">
        <v>37</v>
      </c>
      <c r="J133" s="40">
        <v>29.2</v>
      </c>
      <c r="K133" s="40">
        <v>28.9</v>
      </c>
      <c r="L133" s="40">
        <v>29.6</v>
      </c>
      <c r="M133" s="40" t="s">
        <v>43</v>
      </c>
      <c r="N133" s="40" t="s">
        <v>89</v>
      </c>
      <c r="O133" s="40" t="s">
        <v>41</v>
      </c>
      <c r="P133" s="40">
        <v>217.8</v>
      </c>
      <c r="Q133" s="40" t="s">
        <v>74</v>
      </c>
      <c r="R133" s="40">
        <v>0</v>
      </c>
      <c r="S133" s="40">
        <v>0</v>
      </c>
      <c r="T133" s="40">
        <v>0</v>
      </c>
      <c r="U133" s="40">
        <v>0</v>
      </c>
      <c r="V133" s="40">
        <v>0.8</v>
      </c>
      <c r="W133" s="40">
        <v>0.8</v>
      </c>
      <c r="X133" s="40">
        <v>8.6999999999999993</v>
      </c>
      <c r="Y133" s="40">
        <v>2.5</v>
      </c>
      <c r="Z133" s="40">
        <v>13</v>
      </c>
      <c r="AA133" s="40" t="s">
        <v>86</v>
      </c>
      <c r="AB133" s="40">
        <v>1100</v>
      </c>
      <c r="AC133" s="40">
        <v>1100</v>
      </c>
      <c r="AD133" s="40">
        <v>1100</v>
      </c>
      <c r="AE133" s="42">
        <v>1013.7</v>
      </c>
    </row>
    <row r="134" spans="1:31">
      <c r="A134" s="43" t="s">
        <v>940</v>
      </c>
      <c r="B134" s="44">
        <v>26.6</v>
      </c>
      <c r="C134" s="44">
        <v>25.6</v>
      </c>
      <c r="D134" s="44">
        <v>27.5</v>
      </c>
      <c r="E134" s="44">
        <v>27.3</v>
      </c>
      <c r="F134" s="44">
        <v>20.6</v>
      </c>
      <c r="G134" s="44" t="s">
        <v>109</v>
      </c>
      <c r="H134" s="44" t="s">
        <v>39</v>
      </c>
      <c r="I134" s="44" t="s">
        <v>138</v>
      </c>
      <c r="J134" s="44">
        <v>29.9</v>
      </c>
      <c r="K134" s="44">
        <v>29.4</v>
      </c>
      <c r="L134" s="44">
        <v>30.2</v>
      </c>
      <c r="M134" s="44" t="s">
        <v>43</v>
      </c>
      <c r="N134" s="44" t="s">
        <v>46</v>
      </c>
      <c r="O134" s="44" t="s">
        <v>39</v>
      </c>
      <c r="P134" s="44">
        <v>0</v>
      </c>
      <c r="Q134" s="44" t="s">
        <v>47</v>
      </c>
      <c r="R134" s="44">
        <v>0</v>
      </c>
      <c r="S134" s="44">
        <v>0</v>
      </c>
      <c r="T134" s="44">
        <v>0</v>
      </c>
      <c r="U134" s="44">
        <v>0</v>
      </c>
      <c r="V134" s="44">
        <v>0.8</v>
      </c>
      <c r="W134" s="44">
        <v>0.8</v>
      </c>
      <c r="X134" s="44">
        <v>8.6999999999999993</v>
      </c>
      <c r="Y134" s="44">
        <v>3.9</v>
      </c>
      <c r="Z134" s="44">
        <v>16.600000000000001</v>
      </c>
      <c r="AA134" s="44" t="s">
        <v>198</v>
      </c>
      <c r="AB134" s="44">
        <v>1100</v>
      </c>
      <c r="AC134" s="44">
        <v>1100</v>
      </c>
      <c r="AD134" s="44">
        <v>1100</v>
      </c>
      <c r="AE134" s="45">
        <v>1014</v>
      </c>
    </row>
    <row r="135" spans="1:31">
      <c r="A135" s="38" t="s">
        <v>941</v>
      </c>
      <c r="B135" s="40">
        <v>24.9</v>
      </c>
      <c r="C135" s="40">
        <v>23.8</v>
      </c>
      <c r="D135" s="40">
        <v>25.6</v>
      </c>
      <c r="E135" s="40">
        <v>24.9</v>
      </c>
      <c r="F135" s="40">
        <v>22</v>
      </c>
      <c r="G135" s="40" t="s">
        <v>73</v>
      </c>
      <c r="H135" s="40" t="s">
        <v>138</v>
      </c>
      <c r="I135" s="40" t="s">
        <v>117</v>
      </c>
      <c r="J135" s="40">
        <v>30</v>
      </c>
      <c r="K135" s="40">
        <v>29.6</v>
      </c>
      <c r="L135" s="40">
        <v>30.2</v>
      </c>
      <c r="M135" s="40" t="s">
        <v>96</v>
      </c>
      <c r="N135" s="40" t="s">
        <v>39</v>
      </c>
      <c r="O135" s="40" t="s">
        <v>41</v>
      </c>
      <c r="P135" s="40">
        <v>2.9</v>
      </c>
      <c r="Q135" s="40" t="s">
        <v>47</v>
      </c>
      <c r="R135" s="40">
        <v>0</v>
      </c>
      <c r="S135" s="40">
        <v>0</v>
      </c>
      <c r="T135" s="40">
        <v>0</v>
      </c>
      <c r="U135" s="40">
        <v>0</v>
      </c>
      <c r="V135" s="40">
        <v>0.8</v>
      </c>
      <c r="W135" s="40">
        <v>0.8</v>
      </c>
      <c r="X135" s="40">
        <v>8.6999999999999993</v>
      </c>
      <c r="Y135" s="40">
        <v>2.6</v>
      </c>
      <c r="Z135" s="40">
        <v>14.8</v>
      </c>
      <c r="AA135" s="40" t="s">
        <v>241</v>
      </c>
      <c r="AB135" s="40">
        <v>1099.9000000000001</v>
      </c>
      <c r="AC135" s="40">
        <v>1099.5999999999999</v>
      </c>
      <c r="AD135" s="40">
        <v>1100</v>
      </c>
      <c r="AE135" s="42">
        <v>1013.3</v>
      </c>
    </row>
    <row r="136" spans="1:31">
      <c r="A136" s="43" t="s">
        <v>942</v>
      </c>
      <c r="B136" s="44">
        <v>26.2</v>
      </c>
      <c r="C136" s="44">
        <v>23.6</v>
      </c>
      <c r="D136" s="44">
        <v>28.6</v>
      </c>
      <c r="E136" s="44">
        <v>26.9</v>
      </c>
      <c r="F136" s="44">
        <v>19</v>
      </c>
      <c r="G136" s="44" t="s">
        <v>32</v>
      </c>
      <c r="H136" s="44" t="s">
        <v>89</v>
      </c>
      <c r="I136" s="44" t="s">
        <v>65</v>
      </c>
      <c r="J136" s="44">
        <v>29.5</v>
      </c>
      <c r="K136" s="44">
        <v>29</v>
      </c>
      <c r="L136" s="44">
        <v>30</v>
      </c>
      <c r="M136" s="44" t="s">
        <v>45</v>
      </c>
      <c r="N136" s="44" t="s">
        <v>89</v>
      </c>
      <c r="O136" s="44" t="s">
        <v>39</v>
      </c>
      <c r="P136" s="44">
        <v>832.9</v>
      </c>
      <c r="Q136" s="44" t="s">
        <v>56</v>
      </c>
      <c r="R136" s="44">
        <v>0</v>
      </c>
      <c r="S136" s="44">
        <v>0</v>
      </c>
      <c r="T136" s="44">
        <v>0</v>
      </c>
      <c r="U136" s="44">
        <v>0</v>
      </c>
      <c r="V136" s="44">
        <v>0.8</v>
      </c>
      <c r="W136" s="44">
        <v>0.8</v>
      </c>
      <c r="X136" s="44">
        <v>8.6999999999999993</v>
      </c>
      <c r="Y136" s="44">
        <v>4.0999999999999996</v>
      </c>
      <c r="Z136" s="44">
        <v>22</v>
      </c>
      <c r="AA136" s="44" t="s">
        <v>348</v>
      </c>
      <c r="AB136" s="44">
        <v>1100</v>
      </c>
      <c r="AC136" s="44">
        <v>1099.7</v>
      </c>
      <c r="AD136" s="44">
        <v>1100</v>
      </c>
      <c r="AE136" s="45">
        <v>1013.7</v>
      </c>
    </row>
    <row r="137" spans="1:31">
      <c r="A137" s="38" t="s">
        <v>943</v>
      </c>
      <c r="B137" s="40">
        <v>27.7</v>
      </c>
      <c r="C137" s="40">
        <v>26.4</v>
      </c>
      <c r="D137" s="40">
        <v>28.8</v>
      </c>
      <c r="E137" s="40">
        <v>29.8</v>
      </c>
      <c r="F137" s="40">
        <v>21.2</v>
      </c>
      <c r="G137" s="40" t="s">
        <v>59</v>
      </c>
      <c r="H137" s="40" t="s">
        <v>45</v>
      </c>
      <c r="I137" s="40" t="s">
        <v>67</v>
      </c>
      <c r="J137" s="40">
        <v>29.6</v>
      </c>
      <c r="K137" s="40">
        <v>28.9</v>
      </c>
      <c r="L137" s="40">
        <v>30.1</v>
      </c>
      <c r="M137" s="40" t="s">
        <v>42</v>
      </c>
      <c r="N137" s="40" t="s">
        <v>51</v>
      </c>
      <c r="O137" s="40" t="s">
        <v>32</v>
      </c>
      <c r="P137" s="40">
        <v>899.7</v>
      </c>
      <c r="Q137" s="40" t="s">
        <v>56</v>
      </c>
      <c r="R137" s="40">
        <v>0</v>
      </c>
      <c r="S137" s="40">
        <v>0</v>
      </c>
      <c r="T137" s="40">
        <v>0</v>
      </c>
      <c r="U137" s="40">
        <v>0</v>
      </c>
      <c r="V137" s="40">
        <v>0.8</v>
      </c>
      <c r="W137" s="40">
        <v>0.8</v>
      </c>
      <c r="X137" s="40">
        <v>8.6999999999999993</v>
      </c>
      <c r="Y137" s="40">
        <v>5.6</v>
      </c>
      <c r="Z137" s="40">
        <v>22</v>
      </c>
      <c r="AA137" s="40" t="s">
        <v>130</v>
      </c>
      <c r="AB137" s="40">
        <v>1100</v>
      </c>
      <c r="AC137" s="40">
        <v>1100</v>
      </c>
      <c r="AD137" s="40">
        <v>1100</v>
      </c>
      <c r="AE137" s="42">
        <v>1014</v>
      </c>
    </row>
    <row r="138" spans="1:31">
      <c r="A138" s="43" t="s">
        <v>944</v>
      </c>
      <c r="B138" s="44">
        <v>28.5</v>
      </c>
      <c r="C138" s="44">
        <v>27</v>
      </c>
      <c r="D138" s="44">
        <v>30.7</v>
      </c>
      <c r="E138" s="44">
        <v>30.5</v>
      </c>
      <c r="F138" s="44">
        <v>20.9</v>
      </c>
      <c r="G138" s="44" t="s">
        <v>32</v>
      </c>
      <c r="H138" s="44" t="s">
        <v>40</v>
      </c>
      <c r="I138" s="44" t="s">
        <v>82</v>
      </c>
      <c r="J138" s="44">
        <v>30</v>
      </c>
      <c r="K138" s="44">
        <v>29.7</v>
      </c>
      <c r="L138" s="44">
        <v>30.2</v>
      </c>
      <c r="M138" s="44" t="s">
        <v>39</v>
      </c>
      <c r="N138" s="44" t="s">
        <v>45</v>
      </c>
      <c r="O138" s="44" t="s">
        <v>96</v>
      </c>
      <c r="P138" s="44">
        <v>783</v>
      </c>
      <c r="Q138" s="44" t="s">
        <v>38</v>
      </c>
      <c r="R138" s="44">
        <v>0</v>
      </c>
      <c r="S138" s="44">
        <v>0</v>
      </c>
      <c r="T138" s="44">
        <v>0</v>
      </c>
      <c r="U138" s="44">
        <v>0</v>
      </c>
      <c r="V138" s="44">
        <v>0.8</v>
      </c>
      <c r="W138" s="44">
        <v>0.8</v>
      </c>
      <c r="X138" s="44">
        <v>8.6999999999999993</v>
      </c>
      <c r="Y138" s="44">
        <v>8.1</v>
      </c>
      <c r="Z138" s="44">
        <v>22</v>
      </c>
      <c r="AA138" s="44" t="s">
        <v>945</v>
      </c>
      <c r="AB138" s="44">
        <v>1099.5999999999999</v>
      </c>
      <c r="AC138" s="44">
        <v>1099</v>
      </c>
      <c r="AD138" s="44">
        <v>1100</v>
      </c>
      <c r="AE138" s="45">
        <v>1012.8</v>
      </c>
    </row>
    <row r="139" spans="1:31">
      <c r="A139" s="38" t="s">
        <v>946</v>
      </c>
      <c r="B139" s="40">
        <v>28.2</v>
      </c>
      <c r="C139" s="40">
        <v>27.4</v>
      </c>
      <c r="D139" s="40">
        <v>29.6</v>
      </c>
      <c r="E139" s="40">
        <v>30.5</v>
      </c>
      <c r="F139" s="40">
        <v>21.1</v>
      </c>
      <c r="G139" s="40" t="s">
        <v>32</v>
      </c>
      <c r="H139" s="40" t="s">
        <v>87</v>
      </c>
      <c r="I139" s="40" t="s">
        <v>93</v>
      </c>
      <c r="J139" s="40">
        <v>30.6</v>
      </c>
      <c r="K139" s="40">
        <v>30.2</v>
      </c>
      <c r="L139" s="40">
        <v>30.9</v>
      </c>
      <c r="M139" s="40" t="s">
        <v>43</v>
      </c>
      <c r="N139" s="40" t="s">
        <v>45</v>
      </c>
      <c r="O139" s="40" t="s">
        <v>31</v>
      </c>
      <c r="P139" s="40">
        <v>223.4</v>
      </c>
      <c r="Q139" s="40" t="s">
        <v>74</v>
      </c>
      <c r="R139" s="40">
        <v>0</v>
      </c>
      <c r="S139" s="40">
        <v>0</v>
      </c>
      <c r="T139" s="40">
        <v>0</v>
      </c>
      <c r="U139" s="40">
        <v>0</v>
      </c>
      <c r="V139" s="40">
        <v>0.8</v>
      </c>
      <c r="W139" s="40">
        <v>0.8</v>
      </c>
      <c r="X139" s="40">
        <v>8.6999999999999993</v>
      </c>
      <c r="Y139" s="40">
        <v>6.9</v>
      </c>
      <c r="Z139" s="40">
        <v>23.8</v>
      </c>
      <c r="AA139" s="40" t="s">
        <v>485</v>
      </c>
      <c r="AB139" s="40">
        <v>1099.0999999999999</v>
      </c>
      <c r="AC139" s="40">
        <v>1098.5</v>
      </c>
      <c r="AD139" s="40">
        <v>1099.7</v>
      </c>
      <c r="AE139" s="42">
        <v>1012.3</v>
      </c>
    </row>
    <row r="140" spans="1:31">
      <c r="A140" s="43" t="s">
        <v>947</v>
      </c>
      <c r="B140" s="44">
        <v>26.9</v>
      </c>
      <c r="C140" s="44">
        <v>26.3</v>
      </c>
      <c r="D140" s="44">
        <v>27.5</v>
      </c>
      <c r="E140" s="44">
        <v>28.3</v>
      </c>
      <c r="F140" s="44">
        <v>20.5</v>
      </c>
      <c r="G140" s="44" t="s">
        <v>59</v>
      </c>
      <c r="H140" s="44" t="s">
        <v>41</v>
      </c>
      <c r="I140" s="44" t="s">
        <v>86</v>
      </c>
      <c r="J140" s="44">
        <v>31</v>
      </c>
      <c r="K140" s="44">
        <v>30.9</v>
      </c>
      <c r="L140" s="44">
        <v>31.1</v>
      </c>
      <c r="M140" s="44" t="s">
        <v>43</v>
      </c>
      <c r="N140" s="44" t="s">
        <v>33</v>
      </c>
      <c r="O140" s="44" t="s">
        <v>43</v>
      </c>
      <c r="P140" s="44">
        <v>0</v>
      </c>
      <c r="Q140" s="44" t="s">
        <v>47</v>
      </c>
      <c r="R140" s="44">
        <v>0</v>
      </c>
      <c r="S140" s="44">
        <v>0</v>
      </c>
      <c r="T140" s="44">
        <v>0</v>
      </c>
      <c r="U140" s="44">
        <v>0</v>
      </c>
      <c r="V140" s="44">
        <v>0.8</v>
      </c>
      <c r="W140" s="44">
        <v>0.8</v>
      </c>
      <c r="X140" s="44">
        <v>8.6999999999999993</v>
      </c>
      <c r="Y140" s="44">
        <v>3.2</v>
      </c>
      <c r="Z140" s="44">
        <v>14.8</v>
      </c>
      <c r="AA140" s="44" t="s">
        <v>948</v>
      </c>
      <c r="AB140" s="44">
        <v>1099.8</v>
      </c>
      <c r="AC140" s="44">
        <v>1099.3</v>
      </c>
      <c r="AD140" s="44">
        <v>1100</v>
      </c>
      <c r="AE140" s="45">
        <v>1013</v>
      </c>
    </row>
    <row r="141" spans="1:31">
      <c r="A141" s="38" t="s">
        <v>949</v>
      </c>
      <c r="B141" s="40">
        <v>25.3</v>
      </c>
      <c r="C141" s="40">
        <v>23.9</v>
      </c>
      <c r="D141" s="40">
        <v>26.3</v>
      </c>
      <c r="E141" s="40">
        <v>25.3</v>
      </c>
      <c r="F141" s="40">
        <v>19.7</v>
      </c>
      <c r="G141" s="40" t="s">
        <v>93</v>
      </c>
      <c r="H141" s="40" t="s">
        <v>91</v>
      </c>
      <c r="I141" s="40" t="s">
        <v>34</v>
      </c>
      <c r="J141" s="40">
        <v>30.9</v>
      </c>
      <c r="K141" s="40">
        <v>30.7</v>
      </c>
      <c r="L141" s="40">
        <v>31</v>
      </c>
      <c r="M141" s="40" t="s">
        <v>33</v>
      </c>
      <c r="N141" s="40" t="s">
        <v>46</v>
      </c>
      <c r="O141" s="40" t="s">
        <v>45</v>
      </c>
      <c r="P141" s="40">
        <v>2.6</v>
      </c>
      <c r="Q141" s="40" t="s">
        <v>47</v>
      </c>
      <c r="R141" s="40">
        <v>0</v>
      </c>
      <c r="S141" s="40">
        <v>0</v>
      </c>
      <c r="T141" s="40">
        <v>0</v>
      </c>
      <c r="U141" s="40">
        <v>0</v>
      </c>
      <c r="V141" s="40">
        <v>0.8</v>
      </c>
      <c r="W141" s="40">
        <v>0.8</v>
      </c>
      <c r="X141" s="40">
        <v>8.6999999999999993</v>
      </c>
      <c r="Y141" s="40">
        <v>2.4</v>
      </c>
      <c r="Z141" s="40">
        <v>13</v>
      </c>
      <c r="AA141" s="40" t="s">
        <v>207</v>
      </c>
      <c r="AB141" s="40">
        <v>1099.0999999999999</v>
      </c>
      <c r="AC141" s="40">
        <v>1098.5</v>
      </c>
      <c r="AD141" s="40">
        <v>1099.7</v>
      </c>
      <c r="AE141" s="42">
        <v>1012.3</v>
      </c>
    </row>
    <row r="142" spans="1:31">
      <c r="A142" s="43" t="s">
        <v>950</v>
      </c>
      <c r="B142" s="44">
        <v>26.7</v>
      </c>
      <c r="C142" s="44">
        <v>24.3</v>
      </c>
      <c r="D142" s="44">
        <v>29.4</v>
      </c>
      <c r="E142" s="44">
        <v>27.5</v>
      </c>
      <c r="F142" s="44">
        <v>18.899999999999999</v>
      </c>
      <c r="G142" s="44" t="s">
        <v>41</v>
      </c>
      <c r="H142" s="44" t="s">
        <v>33</v>
      </c>
      <c r="I142" s="44" t="s">
        <v>109</v>
      </c>
      <c r="J142" s="44">
        <v>30.6</v>
      </c>
      <c r="K142" s="44">
        <v>30.6</v>
      </c>
      <c r="L142" s="44">
        <v>30.7</v>
      </c>
      <c r="M142" s="44" t="s">
        <v>46</v>
      </c>
      <c r="N142" s="44" t="s">
        <v>87</v>
      </c>
      <c r="O142" s="44" t="s">
        <v>46</v>
      </c>
      <c r="P142" s="44">
        <v>816</v>
      </c>
      <c r="Q142" s="44" t="s">
        <v>38</v>
      </c>
      <c r="R142" s="44">
        <v>0</v>
      </c>
      <c r="S142" s="44">
        <v>0</v>
      </c>
      <c r="T142" s="44">
        <v>0</v>
      </c>
      <c r="U142" s="44">
        <v>0</v>
      </c>
      <c r="V142" s="44">
        <v>0.8</v>
      </c>
      <c r="W142" s="44">
        <v>0.8</v>
      </c>
      <c r="X142" s="44">
        <v>8.6999999999999993</v>
      </c>
      <c r="Y142" s="44">
        <v>1.8</v>
      </c>
      <c r="Z142" s="44">
        <v>14.8</v>
      </c>
      <c r="AA142" s="44" t="s">
        <v>498</v>
      </c>
      <c r="AB142" s="44">
        <v>1099.3</v>
      </c>
      <c r="AC142" s="44">
        <v>1098.7</v>
      </c>
      <c r="AD142" s="44">
        <v>1099.9000000000001</v>
      </c>
      <c r="AE142" s="45">
        <v>1012.5</v>
      </c>
    </row>
    <row r="143" spans="1:31">
      <c r="A143" s="38" t="s">
        <v>951</v>
      </c>
      <c r="B143" s="40">
        <v>27.9</v>
      </c>
      <c r="C143" s="40">
        <v>26.5</v>
      </c>
      <c r="D143" s="40">
        <v>30</v>
      </c>
      <c r="E143" s="40">
        <v>29.7</v>
      </c>
      <c r="F143" s="40">
        <v>20.399999999999999</v>
      </c>
      <c r="G143" s="40" t="s">
        <v>92</v>
      </c>
      <c r="H143" s="40" t="s">
        <v>51</v>
      </c>
      <c r="I143" s="40" t="s">
        <v>62</v>
      </c>
      <c r="J143" s="40">
        <v>30.5</v>
      </c>
      <c r="K143" s="40">
        <v>30.5</v>
      </c>
      <c r="L143" s="40">
        <v>30.6</v>
      </c>
      <c r="M143" s="40" t="s">
        <v>46</v>
      </c>
      <c r="N143" s="40" t="s">
        <v>87</v>
      </c>
      <c r="O143" s="40" t="s">
        <v>45</v>
      </c>
      <c r="P143" s="40">
        <v>901.4</v>
      </c>
      <c r="Q143" s="40" t="s">
        <v>56</v>
      </c>
      <c r="R143" s="40">
        <v>0</v>
      </c>
      <c r="S143" s="40">
        <v>0</v>
      </c>
      <c r="T143" s="40">
        <v>0</v>
      </c>
      <c r="U143" s="40">
        <v>0</v>
      </c>
      <c r="V143" s="40">
        <v>0.8</v>
      </c>
      <c r="W143" s="40">
        <v>0.8</v>
      </c>
      <c r="X143" s="40">
        <v>8.6999999999999993</v>
      </c>
      <c r="Y143" s="40">
        <v>4.5</v>
      </c>
      <c r="Z143" s="40">
        <v>14.8</v>
      </c>
      <c r="AA143" s="40" t="s">
        <v>59</v>
      </c>
      <c r="AB143" s="40">
        <v>1099.9000000000001</v>
      </c>
      <c r="AC143" s="40">
        <v>1099.4000000000001</v>
      </c>
      <c r="AD143" s="40">
        <v>1100</v>
      </c>
      <c r="AE143" s="42">
        <v>1013.1</v>
      </c>
    </row>
    <row r="144" spans="1:31">
      <c r="A144" s="43" t="s">
        <v>952</v>
      </c>
      <c r="B144" s="44">
        <v>30.2</v>
      </c>
      <c r="C144" s="44">
        <v>27.6</v>
      </c>
      <c r="D144" s="44">
        <v>31.7</v>
      </c>
      <c r="E144" s="44">
        <v>31.9</v>
      </c>
      <c r="F144" s="44">
        <v>19.3</v>
      </c>
      <c r="G144" s="44" t="s">
        <v>87</v>
      </c>
      <c r="H144" s="44" t="s">
        <v>133</v>
      </c>
      <c r="I144" s="44" t="s">
        <v>32</v>
      </c>
      <c r="J144" s="44">
        <v>30.6</v>
      </c>
      <c r="K144" s="44">
        <v>30.3</v>
      </c>
      <c r="L144" s="44">
        <v>30.8</v>
      </c>
      <c r="M144" s="44" t="s">
        <v>87</v>
      </c>
      <c r="N144" s="44" t="s">
        <v>55</v>
      </c>
      <c r="O144" s="44" t="s">
        <v>33</v>
      </c>
      <c r="P144" s="44">
        <v>783.4</v>
      </c>
      <c r="Q144" s="44" t="s">
        <v>38</v>
      </c>
      <c r="R144" s="44">
        <v>0</v>
      </c>
      <c r="S144" s="44">
        <v>0</v>
      </c>
      <c r="T144" s="44">
        <v>0</v>
      </c>
      <c r="U144" s="44">
        <v>0</v>
      </c>
      <c r="V144" s="44">
        <v>0.8</v>
      </c>
      <c r="W144" s="44">
        <v>0.8</v>
      </c>
      <c r="X144" s="44">
        <v>8.6999999999999993</v>
      </c>
      <c r="Y144" s="44">
        <v>10.8</v>
      </c>
      <c r="Z144" s="44">
        <v>27.7</v>
      </c>
      <c r="AA144" s="44" t="s">
        <v>695</v>
      </c>
      <c r="AB144" s="44">
        <v>1098.9000000000001</v>
      </c>
      <c r="AC144" s="44">
        <v>1098.3</v>
      </c>
      <c r="AD144" s="44">
        <v>1099.7</v>
      </c>
      <c r="AE144" s="45">
        <v>1012.1</v>
      </c>
    </row>
    <row r="145" spans="1:31">
      <c r="A145" s="38" t="s">
        <v>953</v>
      </c>
      <c r="B145" s="40">
        <v>29.6</v>
      </c>
      <c r="C145" s="40">
        <v>26.9</v>
      </c>
      <c r="D145" s="40">
        <v>31.4</v>
      </c>
      <c r="E145" s="40">
        <v>31</v>
      </c>
      <c r="F145" s="40">
        <v>19.3</v>
      </c>
      <c r="G145" s="40" t="s">
        <v>33</v>
      </c>
      <c r="H145" s="40" t="s">
        <v>107</v>
      </c>
      <c r="I145" s="40" t="s">
        <v>82</v>
      </c>
      <c r="J145" s="40">
        <v>31.2</v>
      </c>
      <c r="K145" s="40">
        <v>30.8</v>
      </c>
      <c r="L145" s="40">
        <v>31.5</v>
      </c>
      <c r="M145" s="40" t="s">
        <v>51</v>
      </c>
      <c r="N145" s="40" t="s">
        <v>89</v>
      </c>
      <c r="O145" s="40" t="s">
        <v>87</v>
      </c>
      <c r="P145" s="40">
        <v>213.3</v>
      </c>
      <c r="Q145" s="40" t="s">
        <v>74</v>
      </c>
      <c r="R145" s="40">
        <v>0</v>
      </c>
      <c r="S145" s="40">
        <v>0</v>
      </c>
      <c r="T145" s="40">
        <v>0</v>
      </c>
      <c r="U145" s="40">
        <v>0</v>
      </c>
      <c r="V145" s="40">
        <v>0.8</v>
      </c>
      <c r="W145" s="40">
        <v>0.8</v>
      </c>
      <c r="X145" s="40">
        <v>8.6999999999999993</v>
      </c>
      <c r="Y145" s="40">
        <v>6.1</v>
      </c>
      <c r="Z145" s="40">
        <v>23.8</v>
      </c>
      <c r="AA145" s="40" t="s">
        <v>605</v>
      </c>
      <c r="AB145" s="40">
        <v>1099</v>
      </c>
      <c r="AC145" s="40">
        <v>1098.2</v>
      </c>
      <c r="AD145" s="40">
        <v>1100</v>
      </c>
      <c r="AE145" s="42">
        <v>1012.2</v>
      </c>
    </row>
    <row r="146" spans="1:31">
      <c r="A146" s="43" t="s">
        <v>954</v>
      </c>
      <c r="B146" s="44">
        <v>27.1</v>
      </c>
      <c r="C146" s="44">
        <v>26.6</v>
      </c>
      <c r="D146" s="44">
        <v>27.4</v>
      </c>
      <c r="E146" s="44">
        <v>29</v>
      </c>
      <c r="F146" s="44">
        <v>21.2</v>
      </c>
      <c r="G146" s="44" t="s">
        <v>93</v>
      </c>
      <c r="H146" s="44" t="s">
        <v>60</v>
      </c>
      <c r="I146" s="44" t="s">
        <v>65</v>
      </c>
      <c r="J146" s="44">
        <v>31.7</v>
      </c>
      <c r="K146" s="44">
        <v>31.5</v>
      </c>
      <c r="L146" s="44">
        <v>31.7</v>
      </c>
      <c r="M146" s="44" t="s">
        <v>46</v>
      </c>
      <c r="N146" s="44" t="s">
        <v>87</v>
      </c>
      <c r="O146" s="44" t="s">
        <v>46</v>
      </c>
      <c r="P146" s="44">
        <v>0</v>
      </c>
      <c r="Q146" s="44" t="s">
        <v>47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>
        <v>0.8</v>
      </c>
      <c r="X146" s="44">
        <v>8.6999999999999993</v>
      </c>
      <c r="Y146" s="44">
        <v>2.6</v>
      </c>
      <c r="Z146" s="44">
        <v>9.4</v>
      </c>
      <c r="AA146" s="44" t="s">
        <v>237</v>
      </c>
      <c r="AB146" s="44">
        <v>1099.5</v>
      </c>
      <c r="AC146" s="44">
        <v>1098.7</v>
      </c>
      <c r="AD146" s="44">
        <v>1100</v>
      </c>
      <c r="AE146" s="45">
        <v>1012.7</v>
      </c>
    </row>
    <row r="147" spans="1:31">
      <c r="A147" s="38" t="s">
        <v>955</v>
      </c>
      <c r="B147" s="40">
        <v>25.3</v>
      </c>
      <c r="C147" s="40">
        <v>23.2</v>
      </c>
      <c r="D147" s="40">
        <v>26.9</v>
      </c>
      <c r="E147" s="40">
        <v>25.4</v>
      </c>
      <c r="F147" s="40">
        <v>17</v>
      </c>
      <c r="G147" s="40" t="s">
        <v>39</v>
      </c>
      <c r="H147" s="40" t="s">
        <v>45</v>
      </c>
      <c r="I147" s="40" t="s">
        <v>41</v>
      </c>
      <c r="J147" s="40">
        <v>31.4</v>
      </c>
      <c r="K147" s="40">
        <v>31.1</v>
      </c>
      <c r="L147" s="40">
        <v>31.7</v>
      </c>
      <c r="M147" s="40" t="s">
        <v>89</v>
      </c>
      <c r="N147" s="40" t="s">
        <v>52</v>
      </c>
      <c r="O147" s="40" t="s">
        <v>87</v>
      </c>
      <c r="P147" s="40">
        <v>1.7</v>
      </c>
      <c r="Q147" s="40" t="s">
        <v>47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0.8</v>
      </c>
      <c r="X147" s="40">
        <v>8.6999999999999993</v>
      </c>
      <c r="Y147" s="40">
        <v>1.2</v>
      </c>
      <c r="Z147" s="40">
        <v>11.2</v>
      </c>
      <c r="AA147" s="40" t="s">
        <v>219</v>
      </c>
      <c r="AB147" s="40">
        <v>1098.5</v>
      </c>
      <c r="AC147" s="40">
        <v>1098</v>
      </c>
      <c r="AD147" s="40">
        <v>1099.0999999999999</v>
      </c>
      <c r="AE147" s="42">
        <v>1011.7</v>
      </c>
    </row>
    <row r="148" spans="1:31">
      <c r="A148" s="43" t="s">
        <v>956</v>
      </c>
      <c r="B148" s="44">
        <v>26.8</v>
      </c>
      <c r="C148" s="44">
        <v>23.5</v>
      </c>
      <c r="D148" s="44">
        <v>30</v>
      </c>
      <c r="E148" s="44">
        <v>27.2</v>
      </c>
      <c r="F148" s="44">
        <v>16.100000000000001</v>
      </c>
      <c r="G148" s="44" t="s">
        <v>51</v>
      </c>
      <c r="H148" s="44" t="s">
        <v>334</v>
      </c>
      <c r="I148" s="44" t="s">
        <v>92</v>
      </c>
      <c r="J148" s="44">
        <v>30.9</v>
      </c>
      <c r="K148" s="44">
        <v>30.9</v>
      </c>
      <c r="L148" s="44">
        <v>31.1</v>
      </c>
      <c r="M148" s="44" t="s">
        <v>134</v>
      </c>
      <c r="N148" s="44" t="s">
        <v>40</v>
      </c>
      <c r="O148" s="44" t="s">
        <v>52</v>
      </c>
      <c r="P148" s="44">
        <v>740</v>
      </c>
      <c r="Q148" s="44" t="s">
        <v>38</v>
      </c>
      <c r="R148" s="44">
        <v>0</v>
      </c>
      <c r="S148" s="44">
        <v>0</v>
      </c>
      <c r="T148" s="44">
        <v>0</v>
      </c>
      <c r="U148" s="44">
        <v>0</v>
      </c>
      <c r="V148" s="44">
        <v>0</v>
      </c>
      <c r="W148" s="44">
        <v>0.8</v>
      </c>
      <c r="X148" s="44">
        <v>8.6999999999999993</v>
      </c>
      <c r="Y148" s="44">
        <v>2.4</v>
      </c>
      <c r="Z148" s="44">
        <v>11.2</v>
      </c>
      <c r="AA148" s="44" t="s">
        <v>313</v>
      </c>
      <c r="AB148" s="44">
        <v>1099.4000000000001</v>
      </c>
      <c r="AC148" s="44">
        <v>1098.5</v>
      </c>
      <c r="AD148" s="44">
        <v>1100</v>
      </c>
      <c r="AE148" s="45">
        <v>1012.6</v>
      </c>
    </row>
    <row r="149" spans="1:31">
      <c r="A149" s="38" t="s">
        <v>957</v>
      </c>
      <c r="B149" s="40">
        <v>27.6</v>
      </c>
      <c r="C149" s="40">
        <v>26.4</v>
      </c>
      <c r="D149" s="40">
        <v>29.7</v>
      </c>
      <c r="E149" s="40">
        <v>30.3</v>
      </c>
      <c r="F149" s="40">
        <v>22.8</v>
      </c>
      <c r="G149" s="40" t="s">
        <v>67</v>
      </c>
      <c r="H149" s="40" t="s">
        <v>96</v>
      </c>
      <c r="I149" s="40" t="s">
        <v>83</v>
      </c>
      <c r="J149" s="40">
        <v>31</v>
      </c>
      <c r="K149" s="40">
        <v>30.9</v>
      </c>
      <c r="L149" s="40">
        <v>31.1</v>
      </c>
      <c r="M149" s="40" t="s">
        <v>33</v>
      </c>
      <c r="N149" s="40" t="s">
        <v>52</v>
      </c>
      <c r="O149" s="40" t="s">
        <v>31</v>
      </c>
      <c r="P149" s="40">
        <v>848</v>
      </c>
      <c r="Q149" s="40" t="s">
        <v>56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0">
        <v>0.8</v>
      </c>
      <c r="X149" s="40">
        <v>8.6999999999999993</v>
      </c>
      <c r="Y149" s="40">
        <v>7.1</v>
      </c>
      <c r="Z149" s="40">
        <v>20.2</v>
      </c>
      <c r="AA149" s="40" t="s">
        <v>173</v>
      </c>
      <c r="AB149" s="40">
        <v>1100</v>
      </c>
      <c r="AC149" s="40">
        <v>1100</v>
      </c>
      <c r="AD149" s="40">
        <v>1100</v>
      </c>
      <c r="AE149" s="42">
        <v>1013.7</v>
      </c>
    </row>
    <row r="150" spans="1:31">
      <c r="A150" s="43" t="s">
        <v>958</v>
      </c>
      <c r="B150" s="44">
        <v>28.6</v>
      </c>
      <c r="C150" s="44">
        <v>27.8</v>
      </c>
      <c r="D150" s="44">
        <v>30.1</v>
      </c>
      <c r="E150" s="44">
        <v>31.5</v>
      </c>
      <c r="F150" s="44">
        <v>22.1</v>
      </c>
      <c r="G150" s="44" t="s">
        <v>59</v>
      </c>
      <c r="H150" s="44" t="s">
        <v>55</v>
      </c>
      <c r="I150" s="44" t="s">
        <v>68</v>
      </c>
      <c r="J150" s="44">
        <v>31</v>
      </c>
      <c r="K150" s="44">
        <v>30.9</v>
      </c>
      <c r="L150" s="44">
        <v>31.2</v>
      </c>
      <c r="M150" s="44" t="s">
        <v>43</v>
      </c>
      <c r="N150" s="44" t="s">
        <v>33</v>
      </c>
      <c r="O150" s="44" t="s">
        <v>42</v>
      </c>
      <c r="P150" s="44">
        <v>740.5</v>
      </c>
      <c r="Q150" s="44" t="s">
        <v>38</v>
      </c>
      <c r="R150" s="44">
        <v>0</v>
      </c>
      <c r="S150" s="44">
        <v>0</v>
      </c>
      <c r="T150" s="44">
        <v>0</v>
      </c>
      <c r="U150" s="44">
        <v>0</v>
      </c>
      <c r="V150" s="44">
        <v>0</v>
      </c>
      <c r="W150" s="44">
        <v>0.8</v>
      </c>
      <c r="X150" s="44">
        <v>8.6999999999999993</v>
      </c>
      <c r="Y150" s="44">
        <v>7.8</v>
      </c>
      <c r="Z150" s="44">
        <v>23.8</v>
      </c>
      <c r="AA150" s="44" t="s">
        <v>594</v>
      </c>
      <c r="AB150" s="44">
        <v>1099.8</v>
      </c>
      <c r="AC150" s="44">
        <v>1099</v>
      </c>
      <c r="AD150" s="44">
        <v>1100</v>
      </c>
      <c r="AE150" s="45">
        <v>1013.1</v>
      </c>
    </row>
    <row r="151" spans="1:31">
      <c r="A151" s="38" t="s">
        <v>959</v>
      </c>
      <c r="B151" s="40">
        <v>29.2</v>
      </c>
      <c r="C151" s="40">
        <v>27.7</v>
      </c>
      <c r="D151" s="40">
        <v>30.4</v>
      </c>
      <c r="E151" s="40">
        <v>29.8</v>
      </c>
      <c r="F151" s="40">
        <v>17.399999999999999</v>
      </c>
      <c r="G151" s="40" t="s">
        <v>52</v>
      </c>
      <c r="H151" s="40" t="s">
        <v>344</v>
      </c>
      <c r="I151" s="40" t="s">
        <v>42</v>
      </c>
      <c r="J151" s="40">
        <v>31.2</v>
      </c>
      <c r="K151" s="40">
        <v>31.1</v>
      </c>
      <c r="L151" s="40">
        <v>31.3</v>
      </c>
      <c r="M151" s="40" t="s">
        <v>89</v>
      </c>
      <c r="N151" s="40" t="s">
        <v>52</v>
      </c>
      <c r="O151" s="40" t="s">
        <v>43</v>
      </c>
      <c r="P151" s="40">
        <v>199.5</v>
      </c>
      <c r="Q151" s="40" t="s">
        <v>44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0.8</v>
      </c>
      <c r="X151" s="40">
        <v>8.6999999999999993</v>
      </c>
      <c r="Y151" s="40">
        <v>7.7</v>
      </c>
      <c r="Z151" s="40">
        <v>20.2</v>
      </c>
      <c r="AA151" s="40" t="s">
        <v>717</v>
      </c>
      <c r="AB151" s="40">
        <v>1099.0999999999999</v>
      </c>
      <c r="AC151" s="40">
        <v>1098.7</v>
      </c>
      <c r="AD151" s="40">
        <v>1100</v>
      </c>
      <c r="AE151" s="42">
        <v>1012.3</v>
      </c>
    </row>
    <row r="152" spans="1:31">
      <c r="A152" s="43" t="s">
        <v>960</v>
      </c>
      <c r="B152" s="44">
        <v>26.9</v>
      </c>
      <c r="C152" s="44">
        <v>25.9</v>
      </c>
      <c r="D152" s="44">
        <v>27.8</v>
      </c>
      <c r="E152" s="44">
        <v>27.6</v>
      </c>
      <c r="F152" s="44">
        <v>19.2</v>
      </c>
      <c r="G152" s="44" t="s">
        <v>41</v>
      </c>
      <c r="H152" s="44" t="s">
        <v>51</v>
      </c>
      <c r="I152" s="44" t="s">
        <v>73</v>
      </c>
      <c r="J152" s="44">
        <v>31.4</v>
      </c>
      <c r="K152" s="44">
        <v>31.2</v>
      </c>
      <c r="L152" s="44">
        <v>31.5</v>
      </c>
      <c r="M152" s="44" t="s">
        <v>55</v>
      </c>
      <c r="N152" s="44" t="s">
        <v>52</v>
      </c>
      <c r="O152" s="44" t="s">
        <v>51</v>
      </c>
      <c r="P152" s="44">
        <v>0</v>
      </c>
      <c r="Q152" s="44" t="s">
        <v>47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0.8</v>
      </c>
      <c r="X152" s="44">
        <v>8.6999999999999993</v>
      </c>
      <c r="Y152" s="44">
        <v>2.1</v>
      </c>
      <c r="Z152" s="44">
        <v>14.8</v>
      </c>
      <c r="AA152" s="44" t="s">
        <v>329</v>
      </c>
      <c r="AB152" s="44">
        <v>1099.9000000000001</v>
      </c>
      <c r="AC152" s="44">
        <v>1099.5</v>
      </c>
      <c r="AD152" s="44">
        <v>1100</v>
      </c>
      <c r="AE152" s="45">
        <v>1013.2</v>
      </c>
    </row>
    <row r="153" spans="1:31">
      <c r="A153" s="38" t="s">
        <v>961</v>
      </c>
      <c r="B153" s="40">
        <v>24.5</v>
      </c>
      <c r="C153" s="40">
        <v>23.2</v>
      </c>
      <c r="D153" s="40">
        <v>26</v>
      </c>
      <c r="E153" s="40">
        <v>24.5</v>
      </c>
      <c r="F153" s="40">
        <v>20.5</v>
      </c>
      <c r="G153" s="40" t="s">
        <v>63</v>
      </c>
      <c r="H153" s="40" t="s">
        <v>59</v>
      </c>
      <c r="I153" s="40" t="s">
        <v>164</v>
      </c>
      <c r="J153" s="40">
        <v>31.4</v>
      </c>
      <c r="K153" s="40">
        <v>31.1</v>
      </c>
      <c r="L153" s="40">
        <v>31.5</v>
      </c>
      <c r="M153" s="40" t="s">
        <v>51</v>
      </c>
      <c r="N153" s="40" t="s">
        <v>51</v>
      </c>
      <c r="O153" s="40" t="s">
        <v>87</v>
      </c>
      <c r="P153" s="40">
        <v>1.7</v>
      </c>
      <c r="Q153" s="40" t="s">
        <v>47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0.8</v>
      </c>
      <c r="X153" s="40">
        <v>8.6999999999999993</v>
      </c>
      <c r="Y153" s="40">
        <v>1</v>
      </c>
      <c r="Z153" s="40">
        <v>7.2</v>
      </c>
      <c r="AA153" s="40" t="s">
        <v>155</v>
      </c>
      <c r="AB153" s="40">
        <v>1099.7</v>
      </c>
      <c r="AC153" s="40">
        <v>1099.2</v>
      </c>
      <c r="AD153" s="40">
        <v>1100</v>
      </c>
      <c r="AE153" s="42">
        <v>1012.9</v>
      </c>
    </row>
    <row r="154" spans="1:31">
      <c r="A154" s="43" t="s">
        <v>962</v>
      </c>
      <c r="B154" s="44">
        <v>26.4</v>
      </c>
      <c r="C154" s="44">
        <v>22.6</v>
      </c>
      <c r="D154" s="44">
        <v>29.2</v>
      </c>
      <c r="E154" s="44">
        <v>27.2</v>
      </c>
      <c r="F154" s="44">
        <v>17.8</v>
      </c>
      <c r="G154" s="44" t="s">
        <v>42</v>
      </c>
      <c r="H154" s="44" t="s">
        <v>89</v>
      </c>
      <c r="I154" s="44" t="s">
        <v>62</v>
      </c>
      <c r="J154" s="44">
        <v>30.9</v>
      </c>
      <c r="K154" s="44">
        <v>30.8</v>
      </c>
      <c r="L154" s="44">
        <v>31.2</v>
      </c>
      <c r="M154" s="44" t="s">
        <v>89</v>
      </c>
      <c r="N154" s="44" t="s">
        <v>55</v>
      </c>
      <c r="O154" s="44" t="s">
        <v>51</v>
      </c>
      <c r="P154" s="44">
        <v>730.5</v>
      </c>
      <c r="Q154" s="44" t="s">
        <v>38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4">
        <v>0.8</v>
      </c>
      <c r="X154" s="44">
        <v>8.6999999999999993</v>
      </c>
      <c r="Y154" s="44">
        <v>4.4000000000000004</v>
      </c>
      <c r="Z154" s="44">
        <v>18.399999999999999</v>
      </c>
      <c r="AA154" s="44" t="s">
        <v>379</v>
      </c>
      <c r="AB154" s="44">
        <v>1100</v>
      </c>
      <c r="AC154" s="44">
        <v>1100</v>
      </c>
      <c r="AD154" s="44">
        <v>1100</v>
      </c>
      <c r="AE154" s="45">
        <v>1014.4</v>
      </c>
    </row>
    <row r="155" spans="1:31">
      <c r="A155" s="38" t="s">
        <v>963</v>
      </c>
      <c r="B155" s="40">
        <v>30.1</v>
      </c>
      <c r="C155" s="40">
        <v>29.1</v>
      </c>
      <c r="D155" s="40">
        <v>31.2</v>
      </c>
      <c r="E155" s="40">
        <v>30.6</v>
      </c>
      <c r="F155" s="40">
        <v>17.100000000000001</v>
      </c>
      <c r="G155" s="40" t="s">
        <v>130</v>
      </c>
      <c r="H155" s="40" t="s">
        <v>94</v>
      </c>
      <c r="I155" s="40" t="s">
        <v>43</v>
      </c>
      <c r="J155" s="40">
        <v>30.6</v>
      </c>
      <c r="K155" s="40">
        <v>30.4</v>
      </c>
      <c r="L155" s="40">
        <v>30.8</v>
      </c>
      <c r="M155" s="40" t="s">
        <v>52</v>
      </c>
      <c r="N155" s="40" t="s">
        <v>40</v>
      </c>
      <c r="O155" s="40" t="s">
        <v>89</v>
      </c>
      <c r="P155" s="40">
        <v>839.3</v>
      </c>
      <c r="Q155" s="40" t="s">
        <v>56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0">
        <v>0.8</v>
      </c>
      <c r="X155" s="40">
        <v>8.6999999999999993</v>
      </c>
      <c r="Y155" s="40">
        <v>11.5</v>
      </c>
      <c r="Z155" s="40">
        <v>27.7</v>
      </c>
      <c r="AA155" s="40" t="s">
        <v>724</v>
      </c>
      <c r="AB155" s="40">
        <v>1100</v>
      </c>
      <c r="AC155" s="40">
        <v>1100</v>
      </c>
      <c r="AD155" s="40">
        <v>1100</v>
      </c>
      <c r="AE155" s="42">
        <v>1015.1</v>
      </c>
    </row>
    <row r="156" spans="1:31">
      <c r="A156" s="43" t="s">
        <v>964</v>
      </c>
      <c r="B156" s="44">
        <v>30.1</v>
      </c>
      <c r="C156" s="44">
        <v>28.7</v>
      </c>
      <c r="D156" s="44">
        <v>31.3</v>
      </c>
      <c r="E156" s="44">
        <v>30.9</v>
      </c>
      <c r="F156" s="44">
        <v>18</v>
      </c>
      <c r="G156" s="44" t="s">
        <v>134</v>
      </c>
      <c r="H156" s="44" t="s">
        <v>179</v>
      </c>
      <c r="I156" s="44" t="s">
        <v>39</v>
      </c>
      <c r="J156" s="44">
        <v>30.5</v>
      </c>
      <c r="K156" s="44">
        <v>30.2</v>
      </c>
      <c r="L156" s="44">
        <v>30.7</v>
      </c>
      <c r="M156" s="44" t="s">
        <v>40</v>
      </c>
      <c r="N156" s="44" t="s">
        <v>278</v>
      </c>
      <c r="O156" s="44" t="s">
        <v>87</v>
      </c>
      <c r="P156" s="44">
        <v>733</v>
      </c>
      <c r="Q156" s="44" t="s">
        <v>38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44">
        <v>0.8</v>
      </c>
      <c r="X156" s="44">
        <v>8.6999999999999993</v>
      </c>
      <c r="Y156" s="44">
        <v>16.2</v>
      </c>
      <c r="Z156" s="44">
        <v>33.1</v>
      </c>
      <c r="AA156" s="44" t="s">
        <v>717</v>
      </c>
      <c r="AB156" s="44">
        <v>1100</v>
      </c>
      <c r="AC156" s="44">
        <v>1100</v>
      </c>
      <c r="AD156" s="44">
        <v>1100</v>
      </c>
      <c r="AE156" s="45">
        <v>1014.5</v>
      </c>
    </row>
    <row r="157" spans="1:31">
      <c r="A157" s="38" t="s">
        <v>965</v>
      </c>
      <c r="B157" s="40">
        <v>27.8</v>
      </c>
      <c r="C157" s="40">
        <v>26.7</v>
      </c>
      <c r="D157" s="40">
        <v>29.9</v>
      </c>
      <c r="E157" s="40">
        <v>29.7</v>
      </c>
      <c r="F157" s="40">
        <v>20.9</v>
      </c>
      <c r="G157" s="40" t="s">
        <v>91</v>
      </c>
      <c r="H157" s="40" t="s">
        <v>40</v>
      </c>
      <c r="I157" s="40" t="s">
        <v>68</v>
      </c>
      <c r="J157" s="40">
        <v>30.5</v>
      </c>
      <c r="K157" s="40">
        <v>29.9</v>
      </c>
      <c r="L157" s="40">
        <v>30.9</v>
      </c>
      <c r="M157" s="40" t="s">
        <v>46</v>
      </c>
      <c r="N157" s="40" t="s">
        <v>40</v>
      </c>
      <c r="O157" s="40" t="s">
        <v>96</v>
      </c>
      <c r="P157" s="40">
        <v>197.3</v>
      </c>
      <c r="Q157" s="40" t="s">
        <v>44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0.8</v>
      </c>
      <c r="X157" s="40">
        <v>8.6999999999999993</v>
      </c>
      <c r="Y157" s="40">
        <v>12.5</v>
      </c>
      <c r="Z157" s="40">
        <v>31.3</v>
      </c>
      <c r="AA157" s="40" t="s">
        <v>362</v>
      </c>
      <c r="AB157" s="40">
        <v>1100</v>
      </c>
      <c r="AC157" s="40">
        <v>1100</v>
      </c>
      <c r="AD157" s="40">
        <v>1100</v>
      </c>
      <c r="AE157" s="42">
        <v>1014.3</v>
      </c>
    </row>
    <row r="158" spans="1:31">
      <c r="A158" s="43" t="s">
        <v>966</v>
      </c>
      <c r="B158" s="44">
        <v>26</v>
      </c>
      <c r="C158" s="44">
        <v>25.4</v>
      </c>
      <c r="D158" s="44">
        <v>26.7</v>
      </c>
      <c r="E158" s="44">
        <v>26</v>
      </c>
      <c r="F158" s="44">
        <v>21</v>
      </c>
      <c r="G158" s="44" t="s">
        <v>37</v>
      </c>
      <c r="H158" s="44" t="s">
        <v>91</v>
      </c>
      <c r="I158" s="44" t="s">
        <v>138</v>
      </c>
      <c r="J158" s="44">
        <v>29.9</v>
      </c>
      <c r="K158" s="44">
        <v>29.6</v>
      </c>
      <c r="L158" s="44">
        <v>30.5</v>
      </c>
      <c r="M158" s="44" t="s">
        <v>42</v>
      </c>
      <c r="N158" s="44" t="s">
        <v>45</v>
      </c>
      <c r="O158" s="44" t="s">
        <v>92</v>
      </c>
      <c r="P158" s="44">
        <v>0</v>
      </c>
      <c r="Q158" s="44" t="s">
        <v>47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44">
        <v>0.8</v>
      </c>
      <c r="X158" s="44">
        <v>8.6999999999999993</v>
      </c>
      <c r="Y158" s="44">
        <v>4.9000000000000004</v>
      </c>
      <c r="Z158" s="44">
        <v>22</v>
      </c>
      <c r="AA158" s="44" t="s">
        <v>118</v>
      </c>
      <c r="AB158" s="44">
        <v>1100</v>
      </c>
      <c r="AC158" s="44">
        <v>1100</v>
      </c>
      <c r="AD158" s="44">
        <v>1100</v>
      </c>
      <c r="AE158" s="45">
        <v>1015.4</v>
      </c>
    </row>
    <row r="159" spans="1:31">
      <c r="A159" s="38" t="s">
        <v>967</v>
      </c>
      <c r="B159" s="40">
        <v>24.2</v>
      </c>
      <c r="C159" s="40">
        <v>22.9</v>
      </c>
      <c r="D159" s="40">
        <v>25.4</v>
      </c>
      <c r="E159" s="40">
        <v>24.2</v>
      </c>
      <c r="F159" s="40">
        <v>14.8</v>
      </c>
      <c r="G159" s="40" t="s">
        <v>45</v>
      </c>
      <c r="H159" s="40" t="s">
        <v>40</v>
      </c>
      <c r="I159" s="40" t="s">
        <v>91</v>
      </c>
      <c r="J159" s="40">
        <v>28.9</v>
      </c>
      <c r="K159" s="40">
        <v>28</v>
      </c>
      <c r="L159" s="40">
        <v>29.7</v>
      </c>
      <c r="M159" s="40" t="s">
        <v>40</v>
      </c>
      <c r="N159" s="40" t="s">
        <v>278</v>
      </c>
      <c r="O159" s="40" t="s">
        <v>45</v>
      </c>
      <c r="P159" s="40">
        <v>2.1</v>
      </c>
      <c r="Q159" s="40" t="s">
        <v>47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0.8</v>
      </c>
      <c r="X159" s="40">
        <v>8.6999999999999993</v>
      </c>
      <c r="Y159" s="40">
        <v>2.6</v>
      </c>
      <c r="Z159" s="40">
        <v>9.4</v>
      </c>
      <c r="AA159" s="40" t="s">
        <v>968</v>
      </c>
      <c r="AB159" s="40">
        <v>1100</v>
      </c>
      <c r="AC159" s="40">
        <v>1100</v>
      </c>
      <c r="AD159" s="40">
        <v>1100</v>
      </c>
      <c r="AE159" s="42">
        <v>1015.2</v>
      </c>
    </row>
    <row r="160" spans="1:31">
      <c r="A160" s="43" t="s">
        <v>969</v>
      </c>
      <c r="B160" s="44">
        <v>26.4</v>
      </c>
      <c r="C160" s="44">
        <v>22.9</v>
      </c>
      <c r="D160" s="44">
        <v>32.200000000000003</v>
      </c>
      <c r="E160" s="44">
        <v>26.6</v>
      </c>
      <c r="F160" s="44">
        <v>13.1</v>
      </c>
      <c r="G160" s="44" t="s">
        <v>107</v>
      </c>
      <c r="H160" s="44" t="s">
        <v>580</v>
      </c>
      <c r="I160" s="44" t="s">
        <v>96</v>
      </c>
      <c r="J160" s="44">
        <v>28.5</v>
      </c>
      <c r="K160" s="44">
        <v>28</v>
      </c>
      <c r="L160" s="44">
        <v>30.7</v>
      </c>
      <c r="M160" s="44" t="s">
        <v>233</v>
      </c>
      <c r="N160" s="44" t="s">
        <v>94</v>
      </c>
      <c r="O160" s="44" t="s">
        <v>33</v>
      </c>
      <c r="P160" s="44">
        <v>733.5</v>
      </c>
      <c r="Q160" s="44" t="s">
        <v>38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0.8</v>
      </c>
      <c r="X160" s="44">
        <v>8.6999999999999993</v>
      </c>
      <c r="Y160" s="44">
        <v>2.6</v>
      </c>
      <c r="Z160" s="44">
        <v>9.4</v>
      </c>
      <c r="AA160" s="44" t="s">
        <v>970</v>
      </c>
      <c r="AB160" s="44">
        <v>1100</v>
      </c>
      <c r="AC160" s="44">
        <v>1100</v>
      </c>
      <c r="AD160" s="44">
        <v>1100</v>
      </c>
      <c r="AE160" s="45">
        <v>1015.7</v>
      </c>
    </row>
    <row r="161" spans="1:31">
      <c r="A161" s="38" t="s">
        <v>971</v>
      </c>
      <c r="B161" s="40">
        <v>29.9</v>
      </c>
      <c r="C161" s="40">
        <v>28</v>
      </c>
      <c r="D161" s="40">
        <v>32</v>
      </c>
      <c r="E161" s="40">
        <v>31.6</v>
      </c>
      <c r="F161" s="40">
        <v>19.7</v>
      </c>
      <c r="G161" s="40" t="s">
        <v>33</v>
      </c>
      <c r="H161" s="40" t="s">
        <v>233</v>
      </c>
      <c r="I161" s="40" t="s">
        <v>32</v>
      </c>
      <c r="J161" s="40">
        <v>30.5</v>
      </c>
      <c r="K161" s="40">
        <v>29.7</v>
      </c>
      <c r="L161" s="40">
        <v>31</v>
      </c>
      <c r="M161" s="40" t="s">
        <v>51</v>
      </c>
      <c r="N161" s="40" t="s">
        <v>344</v>
      </c>
      <c r="O161" s="40" t="s">
        <v>43</v>
      </c>
      <c r="P161" s="40">
        <v>845</v>
      </c>
      <c r="Q161" s="40" t="s">
        <v>56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0.8</v>
      </c>
      <c r="X161" s="40">
        <v>8.6999999999999993</v>
      </c>
      <c r="Y161" s="40">
        <v>3.9</v>
      </c>
      <c r="Z161" s="40">
        <v>14.8</v>
      </c>
      <c r="AA161" s="40" t="s">
        <v>93</v>
      </c>
      <c r="AB161" s="40">
        <v>1100</v>
      </c>
      <c r="AC161" s="40">
        <v>1100</v>
      </c>
      <c r="AD161" s="40">
        <v>1100</v>
      </c>
      <c r="AE161" s="42">
        <v>1016.1</v>
      </c>
    </row>
    <row r="162" spans="1:31">
      <c r="A162" s="43" t="s">
        <v>972</v>
      </c>
      <c r="B162" s="44">
        <v>34.700000000000003</v>
      </c>
      <c r="C162" s="44">
        <v>32</v>
      </c>
      <c r="D162" s="44">
        <v>35.5</v>
      </c>
      <c r="E162" s="44">
        <v>34.9</v>
      </c>
      <c r="F162" s="44">
        <v>14.2</v>
      </c>
      <c r="G162" s="44" t="s">
        <v>440</v>
      </c>
      <c r="H162" s="44" t="s">
        <v>182</v>
      </c>
      <c r="I162" s="44" t="s">
        <v>134</v>
      </c>
      <c r="J162" s="44">
        <v>31.5</v>
      </c>
      <c r="K162" s="44">
        <v>31</v>
      </c>
      <c r="L162" s="44">
        <v>31.8</v>
      </c>
      <c r="M162" s="44" t="s">
        <v>179</v>
      </c>
      <c r="N162" s="44" t="s">
        <v>420</v>
      </c>
      <c r="O162" s="44" t="s">
        <v>52</v>
      </c>
      <c r="P162" s="44">
        <v>740.5</v>
      </c>
      <c r="Q162" s="44" t="s">
        <v>38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>
        <v>0.8</v>
      </c>
      <c r="X162" s="44">
        <v>8.6999999999999993</v>
      </c>
      <c r="Y162" s="44">
        <v>8</v>
      </c>
      <c r="Z162" s="44">
        <v>22</v>
      </c>
      <c r="AA162" s="44" t="s">
        <v>778</v>
      </c>
      <c r="AB162" s="44">
        <v>1100</v>
      </c>
      <c r="AC162" s="44">
        <v>1100</v>
      </c>
      <c r="AD162" s="44">
        <v>1100</v>
      </c>
      <c r="AE162" s="45">
        <v>1014.9</v>
      </c>
    </row>
    <row r="163" spans="1:31">
      <c r="A163" s="38" t="s">
        <v>973</v>
      </c>
      <c r="B163" s="40">
        <v>32.700000000000003</v>
      </c>
      <c r="C163" s="40">
        <v>30.7</v>
      </c>
      <c r="D163" s="40">
        <v>35.299999999999997</v>
      </c>
      <c r="E163" s="40">
        <v>32.5</v>
      </c>
      <c r="F163" s="40">
        <v>14.1</v>
      </c>
      <c r="G163" s="40" t="s">
        <v>420</v>
      </c>
      <c r="H163" s="40" t="s">
        <v>540</v>
      </c>
      <c r="I163" s="40" t="s">
        <v>179</v>
      </c>
      <c r="J163" s="40">
        <v>32.200000000000003</v>
      </c>
      <c r="K163" s="40">
        <v>31.7</v>
      </c>
      <c r="L163" s="40">
        <v>32.299999999999997</v>
      </c>
      <c r="M163" s="40" t="s">
        <v>137</v>
      </c>
      <c r="N163" s="40" t="s">
        <v>36</v>
      </c>
      <c r="O163" s="40" t="s">
        <v>333</v>
      </c>
      <c r="P163" s="40">
        <v>210.8</v>
      </c>
      <c r="Q163" s="40" t="s">
        <v>74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0.8</v>
      </c>
      <c r="X163" s="40">
        <v>8.6999999999999993</v>
      </c>
      <c r="Y163" s="40">
        <v>5.2</v>
      </c>
      <c r="Z163" s="40">
        <v>16.600000000000001</v>
      </c>
      <c r="AA163" s="40" t="s">
        <v>477</v>
      </c>
      <c r="AB163" s="40">
        <v>1100</v>
      </c>
      <c r="AC163" s="40">
        <v>1100</v>
      </c>
      <c r="AD163" s="40">
        <v>1100</v>
      </c>
      <c r="AE163" s="42">
        <v>1014.4</v>
      </c>
    </row>
    <row r="164" spans="1:31">
      <c r="A164" s="43" t="s">
        <v>974</v>
      </c>
      <c r="B164" s="44">
        <v>29.3</v>
      </c>
      <c r="C164" s="44">
        <v>27.8</v>
      </c>
      <c r="D164" s="44">
        <v>30.8</v>
      </c>
      <c r="E164" s="44">
        <v>29.3</v>
      </c>
      <c r="F164" s="44">
        <v>15.5</v>
      </c>
      <c r="G164" s="44" t="s">
        <v>107</v>
      </c>
      <c r="H164" s="44" t="s">
        <v>133</v>
      </c>
      <c r="I164" s="44" t="s">
        <v>46</v>
      </c>
      <c r="J164" s="44">
        <v>31.8</v>
      </c>
      <c r="K164" s="44">
        <v>31.5</v>
      </c>
      <c r="L164" s="44">
        <v>32.1</v>
      </c>
      <c r="M164" s="44" t="s">
        <v>333</v>
      </c>
      <c r="N164" s="44" t="s">
        <v>304</v>
      </c>
      <c r="O164" s="44" t="s">
        <v>334</v>
      </c>
      <c r="P164" s="44">
        <v>0</v>
      </c>
      <c r="Q164" s="44" t="s">
        <v>47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0.8</v>
      </c>
      <c r="X164" s="44">
        <v>8.6999999999999993</v>
      </c>
      <c r="Y164" s="44">
        <v>3.4</v>
      </c>
      <c r="Z164" s="44">
        <v>13</v>
      </c>
      <c r="AA164" s="44" t="s">
        <v>216</v>
      </c>
      <c r="AB164" s="44">
        <v>1100</v>
      </c>
      <c r="AC164" s="44">
        <v>1100</v>
      </c>
      <c r="AD164" s="44">
        <v>1100</v>
      </c>
      <c r="AE164" s="45">
        <v>1014.6</v>
      </c>
    </row>
    <row r="165" spans="1:31">
      <c r="A165" s="38" t="s">
        <v>975</v>
      </c>
      <c r="B165" s="40">
        <v>26.8</v>
      </c>
      <c r="C165" s="40">
        <v>25.8</v>
      </c>
      <c r="D165" s="40">
        <v>27.9</v>
      </c>
      <c r="E165" s="40">
        <v>27.3</v>
      </c>
      <c r="F165" s="40">
        <v>17.100000000000001</v>
      </c>
      <c r="G165" s="40" t="s">
        <v>33</v>
      </c>
      <c r="H165" s="40" t="s">
        <v>52</v>
      </c>
      <c r="I165" s="40" t="s">
        <v>60</v>
      </c>
      <c r="J165" s="40">
        <v>31.2</v>
      </c>
      <c r="K165" s="40">
        <v>30.7</v>
      </c>
      <c r="L165" s="40">
        <v>31.9</v>
      </c>
      <c r="M165" s="40" t="s">
        <v>334</v>
      </c>
      <c r="N165" s="40" t="s">
        <v>132</v>
      </c>
      <c r="O165" s="40" t="s">
        <v>344</v>
      </c>
      <c r="P165" s="40">
        <v>0.8</v>
      </c>
      <c r="Q165" s="40" t="s">
        <v>47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0.8</v>
      </c>
      <c r="X165" s="40">
        <v>8.6999999999999993</v>
      </c>
      <c r="Y165" s="40">
        <v>1</v>
      </c>
      <c r="Z165" s="40">
        <v>5.4</v>
      </c>
      <c r="AA165" s="40" t="s">
        <v>126</v>
      </c>
      <c r="AB165" s="40">
        <v>1100</v>
      </c>
      <c r="AC165" s="40">
        <v>1099.8</v>
      </c>
      <c r="AD165" s="40">
        <v>1100</v>
      </c>
      <c r="AE165" s="42">
        <v>1013.5</v>
      </c>
    </row>
    <row r="166" spans="1:31">
      <c r="A166" s="43" t="s">
        <v>976</v>
      </c>
      <c r="B166" s="44">
        <v>27.8</v>
      </c>
      <c r="C166" s="44">
        <v>25.6</v>
      </c>
      <c r="D166" s="44">
        <v>30.6</v>
      </c>
      <c r="E166" s="44">
        <v>28.9</v>
      </c>
      <c r="F166" s="44">
        <v>18</v>
      </c>
      <c r="G166" s="44" t="s">
        <v>45</v>
      </c>
      <c r="H166" s="44" t="s">
        <v>334</v>
      </c>
      <c r="I166" s="44" t="s">
        <v>128</v>
      </c>
      <c r="J166" s="44">
        <v>30.9</v>
      </c>
      <c r="K166" s="44">
        <v>30.6</v>
      </c>
      <c r="L166" s="44">
        <v>31.9</v>
      </c>
      <c r="M166" s="44" t="s">
        <v>40</v>
      </c>
      <c r="N166" s="44" t="s">
        <v>179</v>
      </c>
      <c r="O166" s="44" t="s">
        <v>45</v>
      </c>
      <c r="P166" s="44">
        <v>744.4</v>
      </c>
      <c r="Q166" s="44" t="s">
        <v>38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0.8</v>
      </c>
      <c r="X166" s="44">
        <v>8.6999999999999993</v>
      </c>
      <c r="Y166" s="44">
        <v>1.1000000000000001</v>
      </c>
      <c r="Z166" s="44">
        <v>7.2</v>
      </c>
      <c r="AA166" s="44" t="s">
        <v>93</v>
      </c>
      <c r="AB166" s="44">
        <v>1100</v>
      </c>
      <c r="AC166" s="44">
        <v>1100</v>
      </c>
      <c r="AD166" s="44">
        <v>1100</v>
      </c>
      <c r="AE166" s="45">
        <v>1013.9</v>
      </c>
    </row>
    <row r="167" spans="1:31">
      <c r="A167" s="38" t="s">
        <v>977</v>
      </c>
      <c r="B167" s="40">
        <v>31.9</v>
      </c>
      <c r="C167" s="40">
        <v>30</v>
      </c>
      <c r="D167" s="40">
        <v>34.4</v>
      </c>
      <c r="E167" s="40">
        <v>32.299999999999997</v>
      </c>
      <c r="F167" s="40">
        <v>16.399999999999999</v>
      </c>
      <c r="G167" s="40" t="s">
        <v>278</v>
      </c>
      <c r="H167" s="40" t="s">
        <v>429</v>
      </c>
      <c r="I167" s="40" t="s">
        <v>51</v>
      </c>
      <c r="J167" s="40">
        <v>32.200000000000003</v>
      </c>
      <c r="K167" s="40">
        <v>31.5</v>
      </c>
      <c r="L167" s="40">
        <v>33.200000000000003</v>
      </c>
      <c r="M167" s="40" t="s">
        <v>179</v>
      </c>
      <c r="N167" s="40" t="s">
        <v>574</v>
      </c>
      <c r="O167" s="40" t="s">
        <v>134</v>
      </c>
      <c r="P167" s="40">
        <v>852.4</v>
      </c>
      <c r="Q167" s="40" t="s">
        <v>56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0.8</v>
      </c>
      <c r="X167" s="40">
        <v>8.6999999999999993</v>
      </c>
      <c r="Y167" s="40">
        <v>2.8</v>
      </c>
      <c r="Z167" s="40">
        <v>13</v>
      </c>
      <c r="AA167" s="40" t="s">
        <v>41</v>
      </c>
      <c r="AB167" s="40">
        <v>1100</v>
      </c>
      <c r="AC167" s="40">
        <v>1100</v>
      </c>
      <c r="AD167" s="40">
        <v>1100</v>
      </c>
      <c r="AE167" s="42">
        <v>1014</v>
      </c>
    </row>
    <row r="168" spans="1:31">
      <c r="A168" s="43" t="s">
        <v>978</v>
      </c>
      <c r="B168" s="44">
        <v>30.8</v>
      </c>
      <c r="C168" s="44">
        <v>29.7</v>
      </c>
      <c r="D168" s="44">
        <v>32.200000000000003</v>
      </c>
      <c r="E168" s="44">
        <v>33.4</v>
      </c>
      <c r="F168" s="44">
        <v>20.8</v>
      </c>
      <c r="G168" s="44" t="s">
        <v>33</v>
      </c>
      <c r="H168" s="44" t="s">
        <v>334</v>
      </c>
      <c r="I168" s="44" t="s">
        <v>41</v>
      </c>
      <c r="J168" s="44">
        <v>31.6</v>
      </c>
      <c r="K168" s="44">
        <v>31.3</v>
      </c>
      <c r="L168" s="44">
        <v>32.1</v>
      </c>
      <c r="M168" s="44" t="s">
        <v>89</v>
      </c>
      <c r="N168" s="44" t="s">
        <v>233</v>
      </c>
      <c r="O168" s="44" t="s">
        <v>43</v>
      </c>
      <c r="P168" s="44">
        <v>733.5</v>
      </c>
      <c r="Q168" s="44" t="s">
        <v>38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>
        <v>0.8</v>
      </c>
      <c r="X168" s="44">
        <v>8.6999999999999993</v>
      </c>
      <c r="Y168" s="44">
        <v>3.5</v>
      </c>
      <c r="Z168" s="44">
        <v>13</v>
      </c>
      <c r="AA168" s="44" t="s">
        <v>109</v>
      </c>
      <c r="AB168" s="44">
        <v>1099.8</v>
      </c>
      <c r="AC168" s="44">
        <v>1099.2</v>
      </c>
      <c r="AD168" s="44">
        <v>1100</v>
      </c>
      <c r="AE168" s="45">
        <v>1013.1</v>
      </c>
    </row>
    <row r="169" spans="1:31">
      <c r="A169" s="38" t="s">
        <v>979</v>
      </c>
      <c r="B169" s="40">
        <v>30</v>
      </c>
      <c r="C169" s="40">
        <v>29.4</v>
      </c>
      <c r="D169" s="40">
        <v>30.4</v>
      </c>
      <c r="E169" s="40">
        <v>33.200000000000003</v>
      </c>
      <c r="F169" s="40">
        <v>22</v>
      </c>
      <c r="G169" s="40" t="s">
        <v>96</v>
      </c>
      <c r="H169" s="40" t="s">
        <v>33</v>
      </c>
      <c r="I169" s="40" t="s">
        <v>59</v>
      </c>
      <c r="J169" s="40">
        <v>31.6</v>
      </c>
      <c r="K169" s="40">
        <v>31.1</v>
      </c>
      <c r="L169" s="40">
        <v>32.200000000000003</v>
      </c>
      <c r="M169" s="40" t="s">
        <v>33</v>
      </c>
      <c r="N169" s="40" t="s">
        <v>51</v>
      </c>
      <c r="O169" s="40" t="s">
        <v>42</v>
      </c>
      <c r="P169" s="40">
        <v>204.7</v>
      </c>
      <c r="Q169" s="40" t="s">
        <v>74</v>
      </c>
      <c r="R169" s="40">
        <v>0</v>
      </c>
      <c r="S169" s="40">
        <v>0</v>
      </c>
      <c r="T169" s="40">
        <v>0</v>
      </c>
      <c r="U169" s="40">
        <v>0</v>
      </c>
      <c r="V169" s="40">
        <v>0</v>
      </c>
      <c r="W169" s="40">
        <v>0.8</v>
      </c>
      <c r="X169" s="40">
        <v>8.6999999999999993</v>
      </c>
      <c r="Y169" s="40">
        <v>3</v>
      </c>
      <c r="Z169" s="40">
        <v>14.8</v>
      </c>
      <c r="AA169" s="40" t="s">
        <v>580</v>
      </c>
      <c r="AB169" s="40">
        <v>1099.5999999999999</v>
      </c>
      <c r="AC169" s="40">
        <v>1099.0999999999999</v>
      </c>
      <c r="AD169" s="40">
        <v>1100</v>
      </c>
      <c r="AE169" s="42">
        <v>1012.9</v>
      </c>
    </row>
    <row r="170" spans="1:31">
      <c r="A170" s="43" t="s">
        <v>980</v>
      </c>
      <c r="B170" s="44">
        <v>29.4</v>
      </c>
      <c r="C170" s="44">
        <v>28.4</v>
      </c>
      <c r="D170" s="44">
        <v>30.3</v>
      </c>
      <c r="E170" s="44">
        <v>31.1</v>
      </c>
      <c r="F170" s="44">
        <v>19.8</v>
      </c>
      <c r="G170" s="44" t="s">
        <v>45</v>
      </c>
      <c r="H170" s="44" t="s">
        <v>344</v>
      </c>
      <c r="I170" s="44" t="s">
        <v>96</v>
      </c>
      <c r="J170" s="44">
        <v>32.200000000000003</v>
      </c>
      <c r="K170" s="44">
        <v>32.1</v>
      </c>
      <c r="L170" s="44">
        <v>32.4</v>
      </c>
      <c r="M170" s="44" t="s">
        <v>52</v>
      </c>
      <c r="N170" s="44" t="s">
        <v>40</v>
      </c>
      <c r="O170" s="44" t="s">
        <v>51</v>
      </c>
      <c r="P170" s="44">
        <v>0</v>
      </c>
      <c r="Q170" s="44" t="s">
        <v>47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0.8</v>
      </c>
      <c r="X170" s="44">
        <v>8.6999999999999993</v>
      </c>
      <c r="Y170" s="44">
        <v>1.6</v>
      </c>
      <c r="Z170" s="44">
        <v>7.2</v>
      </c>
      <c r="AA170" s="44" t="s">
        <v>348</v>
      </c>
      <c r="AB170" s="44">
        <v>1099.8</v>
      </c>
      <c r="AC170" s="44">
        <v>1099.2</v>
      </c>
      <c r="AD170" s="44">
        <v>1100</v>
      </c>
      <c r="AE170" s="45">
        <v>1013</v>
      </c>
    </row>
    <row r="171" spans="1:31">
      <c r="A171" s="38" t="s">
        <v>981</v>
      </c>
      <c r="B171" s="40">
        <v>27.6</v>
      </c>
      <c r="C171" s="40">
        <v>26.7</v>
      </c>
      <c r="D171" s="40">
        <v>28.4</v>
      </c>
      <c r="E171" s="40">
        <v>29</v>
      </c>
      <c r="F171" s="40">
        <v>19.399999999999999</v>
      </c>
      <c r="G171" s="40" t="s">
        <v>60</v>
      </c>
      <c r="H171" s="40" t="s">
        <v>46</v>
      </c>
      <c r="I171" s="40" t="s">
        <v>35</v>
      </c>
      <c r="J171" s="40">
        <v>31.9</v>
      </c>
      <c r="K171" s="40">
        <v>31.5</v>
      </c>
      <c r="L171" s="40">
        <v>32.299999999999997</v>
      </c>
      <c r="M171" s="40" t="s">
        <v>52</v>
      </c>
      <c r="N171" s="40" t="s">
        <v>130</v>
      </c>
      <c r="O171" s="40" t="s">
        <v>55</v>
      </c>
      <c r="P171" s="40">
        <v>0.4</v>
      </c>
      <c r="Q171" s="40" t="s">
        <v>47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0.8</v>
      </c>
      <c r="X171" s="40">
        <v>8.6999999999999993</v>
      </c>
      <c r="Y171" s="40">
        <v>0.6</v>
      </c>
      <c r="Z171" s="40">
        <v>5.4</v>
      </c>
      <c r="AA171" s="40" t="s">
        <v>590</v>
      </c>
      <c r="AB171" s="40">
        <v>1099.0999999999999</v>
      </c>
      <c r="AC171" s="40">
        <v>1098.5999999999999</v>
      </c>
      <c r="AD171" s="40">
        <v>1099.5</v>
      </c>
      <c r="AE171" s="42">
        <v>1012.3</v>
      </c>
    </row>
    <row r="172" spans="1:31">
      <c r="A172" s="43" t="s">
        <v>982</v>
      </c>
      <c r="B172" s="44">
        <v>29.6</v>
      </c>
      <c r="C172" s="44">
        <v>26.9</v>
      </c>
      <c r="D172" s="44">
        <v>34.5</v>
      </c>
      <c r="E172" s="44">
        <v>29.8</v>
      </c>
      <c r="F172" s="44">
        <v>16.2</v>
      </c>
      <c r="G172" s="44" t="s">
        <v>130</v>
      </c>
      <c r="H172" s="44" t="s">
        <v>574</v>
      </c>
      <c r="I172" s="44" t="s">
        <v>31</v>
      </c>
      <c r="J172" s="44">
        <v>31.1</v>
      </c>
      <c r="K172" s="44">
        <v>30.8</v>
      </c>
      <c r="L172" s="44">
        <v>31.6</v>
      </c>
      <c r="M172" s="44" t="s">
        <v>334</v>
      </c>
      <c r="N172" s="44" t="s">
        <v>333</v>
      </c>
      <c r="O172" s="44" t="s">
        <v>40</v>
      </c>
      <c r="P172" s="44">
        <v>749.2</v>
      </c>
      <c r="Q172" s="44" t="s">
        <v>38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>
        <v>0.8</v>
      </c>
      <c r="X172" s="44">
        <v>8.6999999999999993</v>
      </c>
      <c r="Y172" s="44">
        <v>2.6</v>
      </c>
      <c r="Z172" s="44">
        <v>9.4</v>
      </c>
      <c r="AA172" s="44" t="s">
        <v>115</v>
      </c>
      <c r="AB172" s="44">
        <v>1099.5</v>
      </c>
      <c r="AC172" s="44">
        <v>1098.9000000000001</v>
      </c>
      <c r="AD172" s="44">
        <v>1100</v>
      </c>
      <c r="AE172" s="45">
        <v>1012.7</v>
      </c>
    </row>
    <row r="173" spans="1:31">
      <c r="A173" s="38" t="s">
        <v>983</v>
      </c>
      <c r="B173" s="40">
        <v>34.1</v>
      </c>
      <c r="C173" s="40">
        <v>32.6</v>
      </c>
      <c r="D173" s="40">
        <v>35.5</v>
      </c>
      <c r="E173" s="40">
        <v>34.9</v>
      </c>
      <c r="F173" s="40">
        <v>17.3</v>
      </c>
      <c r="G173" s="40" t="s">
        <v>94</v>
      </c>
      <c r="H173" s="40" t="s">
        <v>104</v>
      </c>
      <c r="I173" s="40" t="s">
        <v>344</v>
      </c>
      <c r="J173" s="40">
        <v>33.5</v>
      </c>
      <c r="K173" s="40">
        <v>31.6</v>
      </c>
      <c r="L173" s="40">
        <v>34.200000000000003</v>
      </c>
      <c r="M173" s="40" t="s">
        <v>333</v>
      </c>
      <c r="N173" s="40" t="s">
        <v>574</v>
      </c>
      <c r="O173" s="40" t="s">
        <v>233</v>
      </c>
      <c r="P173" s="40">
        <v>853.7</v>
      </c>
      <c r="Q173" s="40" t="s">
        <v>56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0.8</v>
      </c>
      <c r="X173" s="40">
        <v>8.6999999999999993</v>
      </c>
      <c r="Y173" s="40">
        <v>3.6</v>
      </c>
      <c r="Z173" s="40">
        <v>14.8</v>
      </c>
      <c r="AA173" s="40" t="s">
        <v>67</v>
      </c>
      <c r="AB173" s="40">
        <v>1099.5999999999999</v>
      </c>
      <c r="AC173" s="40">
        <v>1098.9000000000001</v>
      </c>
      <c r="AD173" s="40">
        <v>1100</v>
      </c>
      <c r="AE173" s="42">
        <v>1012.8</v>
      </c>
    </row>
    <row r="174" spans="1:31">
      <c r="A174" s="43" t="s">
        <v>984</v>
      </c>
      <c r="B174" s="44">
        <v>33.9</v>
      </c>
      <c r="C174" s="44">
        <v>32.4</v>
      </c>
      <c r="D174" s="44">
        <v>35.5</v>
      </c>
      <c r="E174" s="44">
        <v>35</v>
      </c>
      <c r="F174" s="44">
        <v>17.3</v>
      </c>
      <c r="G174" s="44" t="s">
        <v>333</v>
      </c>
      <c r="H174" s="44" t="s">
        <v>540</v>
      </c>
      <c r="I174" s="44" t="s">
        <v>46</v>
      </c>
      <c r="J174" s="44">
        <v>33.700000000000003</v>
      </c>
      <c r="K174" s="44">
        <v>33.200000000000003</v>
      </c>
      <c r="L174" s="44">
        <v>34.299999999999997</v>
      </c>
      <c r="M174" s="44" t="s">
        <v>333</v>
      </c>
      <c r="N174" s="44" t="s">
        <v>580</v>
      </c>
      <c r="O174" s="44" t="s">
        <v>55</v>
      </c>
      <c r="P174" s="44">
        <v>727.9</v>
      </c>
      <c r="Q174" s="44" t="s">
        <v>38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0.8</v>
      </c>
      <c r="X174" s="44">
        <v>8.6999999999999993</v>
      </c>
      <c r="Y174" s="44">
        <v>4.2</v>
      </c>
      <c r="Z174" s="44">
        <v>16.600000000000001</v>
      </c>
      <c r="AA174" s="44" t="s">
        <v>91</v>
      </c>
      <c r="AB174" s="44">
        <v>1098.5999999999999</v>
      </c>
      <c r="AC174" s="44">
        <v>1097.8</v>
      </c>
      <c r="AD174" s="44">
        <v>1099.4000000000001</v>
      </c>
      <c r="AE174" s="45">
        <v>1011.8</v>
      </c>
    </row>
    <row r="175" spans="1:31">
      <c r="A175" s="38" t="s">
        <v>985</v>
      </c>
      <c r="B175" s="40">
        <v>33.200000000000003</v>
      </c>
      <c r="C175" s="40">
        <v>32.200000000000003</v>
      </c>
      <c r="D175" s="40">
        <v>33.799999999999997</v>
      </c>
      <c r="E175" s="40">
        <v>33.4</v>
      </c>
      <c r="F175" s="40">
        <v>14</v>
      </c>
      <c r="G175" s="40" t="s">
        <v>36</v>
      </c>
      <c r="H175" s="40" t="s">
        <v>97</v>
      </c>
      <c r="I175" s="40" t="s">
        <v>107</v>
      </c>
      <c r="J175" s="40">
        <v>33.4</v>
      </c>
      <c r="K175" s="40">
        <v>33.299999999999997</v>
      </c>
      <c r="L175" s="40">
        <v>33.6</v>
      </c>
      <c r="M175" s="40" t="s">
        <v>420</v>
      </c>
      <c r="N175" s="40" t="s">
        <v>580</v>
      </c>
      <c r="O175" s="40" t="s">
        <v>132</v>
      </c>
      <c r="P175" s="40">
        <v>204.7</v>
      </c>
      <c r="Q175" s="40" t="s">
        <v>74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40">
        <v>0.8</v>
      </c>
      <c r="X175" s="40">
        <v>8.6999999999999993</v>
      </c>
      <c r="Y175" s="40">
        <v>2.4</v>
      </c>
      <c r="Z175" s="40">
        <v>13</v>
      </c>
      <c r="AA175" s="40" t="s">
        <v>42</v>
      </c>
      <c r="AB175" s="40">
        <v>1098.4000000000001</v>
      </c>
      <c r="AC175" s="40">
        <v>1097.7</v>
      </c>
      <c r="AD175" s="40">
        <v>1099.0999999999999</v>
      </c>
      <c r="AE175" s="42">
        <v>1011.6</v>
      </c>
    </row>
    <row r="176" spans="1:31">
      <c r="A176" s="43" t="s">
        <v>986</v>
      </c>
      <c r="B176" s="44">
        <v>32</v>
      </c>
      <c r="C176" s="44">
        <v>29.6</v>
      </c>
      <c r="D176" s="44">
        <v>32.9</v>
      </c>
      <c r="E176" s="44">
        <v>31.9</v>
      </c>
      <c r="F176" s="44">
        <v>14.5</v>
      </c>
      <c r="G176" s="44" t="s">
        <v>137</v>
      </c>
      <c r="H176" s="44" t="s">
        <v>440</v>
      </c>
      <c r="I176" s="44" t="s">
        <v>278</v>
      </c>
      <c r="J176" s="44">
        <v>33.700000000000003</v>
      </c>
      <c r="K176" s="44">
        <v>33.4</v>
      </c>
      <c r="L176" s="44">
        <v>33.9</v>
      </c>
      <c r="M176" s="44" t="s">
        <v>304</v>
      </c>
      <c r="N176" s="44" t="s">
        <v>574</v>
      </c>
      <c r="O176" s="44" t="s">
        <v>94</v>
      </c>
      <c r="P176" s="44">
        <v>0</v>
      </c>
      <c r="Q176" s="44" t="s">
        <v>47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0.8</v>
      </c>
      <c r="X176" s="44">
        <v>8.6999999999999993</v>
      </c>
      <c r="Y176" s="44">
        <v>3.5</v>
      </c>
      <c r="Z176" s="44">
        <v>18.399999999999999</v>
      </c>
      <c r="AA176" s="44" t="s">
        <v>445</v>
      </c>
      <c r="AB176" s="44">
        <v>1098.8</v>
      </c>
      <c r="AC176" s="44">
        <v>1098.3</v>
      </c>
      <c r="AD176" s="44">
        <v>1099.2</v>
      </c>
      <c r="AE176" s="45">
        <v>1012</v>
      </c>
    </row>
    <row r="177" spans="1:31">
      <c r="A177" s="38" t="s">
        <v>987</v>
      </c>
      <c r="B177" s="40">
        <v>27.7</v>
      </c>
      <c r="C177" s="40">
        <v>26</v>
      </c>
      <c r="D177" s="40">
        <v>29.5</v>
      </c>
      <c r="E177" s="40">
        <v>27.3</v>
      </c>
      <c r="F177" s="40">
        <v>12.4</v>
      </c>
      <c r="G177" s="40" t="s">
        <v>179</v>
      </c>
      <c r="H177" s="40" t="s">
        <v>94</v>
      </c>
      <c r="I177" s="40" t="s">
        <v>278</v>
      </c>
      <c r="J177" s="40">
        <v>32.6</v>
      </c>
      <c r="K177" s="40">
        <v>31.6</v>
      </c>
      <c r="L177" s="40">
        <v>33.5</v>
      </c>
      <c r="M177" s="40" t="s">
        <v>36</v>
      </c>
      <c r="N177" s="40" t="s">
        <v>574</v>
      </c>
      <c r="O177" s="40" t="s">
        <v>137</v>
      </c>
      <c r="P177" s="40">
        <v>0.4</v>
      </c>
      <c r="Q177" s="40" t="s">
        <v>47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0">
        <v>0.8</v>
      </c>
      <c r="X177" s="40">
        <v>8.6999999999999993</v>
      </c>
      <c r="Y177" s="40">
        <v>1.6</v>
      </c>
      <c r="Z177" s="40">
        <v>7.2</v>
      </c>
      <c r="AA177" s="40" t="s">
        <v>682</v>
      </c>
      <c r="AB177" s="40">
        <v>1097.9000000000001</v>
      </c>
      <c r="AC177" s="40">
        <v>1097.3</v>
      </c>
      <c r="AD177" s="40">
        <v>1098.7</v>
      </c>
      <c r="AE177" s="42">
        <v>1011.1</v>
      </c>
    </row>
    <row r="178" spans="1:31">
      <c r="A178" s="43" t="s">
        <v>988</v>
      </c>
      <c r="B178" s="44">
        <v>31.9</v>
      </c>
      <c r="C178" s="44">
        <v>26.2</v>
      </c>
      <c r="D178" s="44">
        <v>37.1</v>
      </c>
      <c r="E178" s="44">
        <v>31.9</v>
      </c>
      <c r="F178" s="44">
        <v>11.5</v>
      </c>
      <c r="G178" s="44" t="s">
        <v>580</v>
      </c>
      <c r="H178" s="44" t="s">
        <v>643</v>
      </c>
      <c r="I178" s="44" t="s">
        <v>179</v>
      </c>
      <c r="J178" s="44">
        <v>32</v>
      </c>
      <c r="K178" s="44">
        <v>31.4</v>
      </c>
      <c r="L178" s="44">
        <v>33.9</v>
      </c>
      <c r="M178" s="44" t="s">
        <v>574</v>
      </c>
      <c r="N178" s="44" t="s">
        <v>429</v>
      </c>
      <c r="O178" s="44" t="s">
        <v>36</v>
      </c>
      <c r="P178" s="44">
        <v>783.8</v>
      </c>
      <c r="Q178" s="44" t="s">
        <v>38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0.8</v>
      </c>
      <c r="X178" s="44">
        <v>8.6999999999999993</v>
      </c>
      <c r="Y178" s="44">
        <v>2.5</v>
      </c>
      <c r="Z178" s="44">
        <v>11.2</v>
      </c>
      <c r="AA178" s="44" t="s">
        <v>358</v>
      </c>
      <c r="AB178" s="44">
        <v>1098.3</v>
      </c>
      <c r="AC178" s="44">
        <v>1097.5</v>
      </c>
      <c r="AD178" s="44">
        <v>1098.9000000000001</v>
      </c>
      <c r="AE178" s="45">
        <v>1011.5</v>
      </c>
    </row>
    <row r="179" spans="1:31">
      <c r="A179" s="38" t="s">
        <v>989</v>
      </c>
      <c r="B179" s="40">
        <v>34.299999999999997</v>
      </c>
      <c r="C179" s="40">
        <v>31.7</v>
      </c>
      <c r="D179" s="40">
        <v>41.7</v>
      </c>
      <c r="E179" s="40">
        <v>36.4</v>
      </c>
      <c r="F179" s="40">
        <v>18.100000000000001</v>
      </c>
      <c r="G179" s="40" t="s">
        <v>132</v>
      </c>
      <c r="H179" s="40" t="s">
        <v>106</v>
      </c>
      <c r="I179" s="40" t="s">
        <v>42</v>
      </c>
      <c r="J179" s="40">
        <v>34.200000000000003</v>
      </c>
      <c r="K179" s="40">
        <v>33.200000000000003</v>
      </c>
      <c r="L179" s="40">
        <v>35.1</v>
      </c>
      <c r="M179" s="40" t="s">
        <v>278</v>
      </c>
      <c r="N179" s="40" t="s">
        <v>429</v>
      </c>
      <c r="O179" s="40" t="s">
        <v>55</v>
      </c>
      <c r="P179" s="40">
        <v>868.5</v>
      </c>
      <c r="Q179" s="40" t="s">
        <v>56</v>
      </c>
      <c r="R179" s="40">
        <v>0</v>
      </c>
      <c r="S179" s="40">
        <v>0</v>
      </c>
      <c r="T179" s="40">
        <v>0</v>
      </c>
      <c r="U179" s="40">
        <v>0</v>
      </c>
      <c r="V179" s="40">
        <v>0</v>
      </c>
      <c r="W179" s="40">
        <v>0.8</v>
      </c>
      <c r="X179" s="40">
        <v>8.6999999999999993</v>
      </c>
      <c r="Y179" s="40">
        <v>3.6</v>
      </c>
      <c r="Z179" s="40">
        <v>20.2</v>
      </c>
      <c r="AA179" s="40" t="s">
        <v>63</v>
      </c>
      <c r="AB179" s="40">
        <v>1097.9000000000001</v>
      </c>
      <c r="AC179" s="40">
        <v>1096.3</v>
      </c>
      <c r="AD179" s="40">
        <v>1099</v>
      </c>
      <c r="AE179" s="42">
        <v>1011.1</v>
      </c>
    </row>
    <row r="180" spans="1:31">
      <c r="A180" s="43" t="s">
        <v>990</v>
      </c>
      <c r="B180" s="44">
        <v>40.5</v>
      </c>
      <c r="C180" s="44">
        <v>33.5</v>
      </c>
      <c r="D180" s="44">
        <v>42.4</v>
      </c>
      <c r="E180" s="44">
        <v>40.799999999999997</v>
      </c>
      <c r="F180" s="44">
        <v>8.8000000000000007</v>
      </c>
      <c r="G180" s="44" t="s">
        <v>248</v>
      </c>
      <c r="H180" s="44" t="s">
        <v>193</v>
      </c>
      <c r="I180" s="44" t="s">
        <v>46</v>
      </c>
      <c r="J180" s="44">
        <v>34.5</v>
      </c>
      <c r="K180" s="44">
        <v>34.200000000000003</v>
      </c>
      <c r="L180" s="44">
        <v>34.9</v>
      </c>
      <c r="M180" s="44" t="s">
        <v>440</v>
      </c>
      <c r="N180" s="44" t="s">
        <v>99</v>
      </c>
      <c r="O180" s="44" t="s">
        <v>52</v>
      </c>
      <c r="P180" s="44">
        <v>740.9</v>
      </c>
      <c r="Q180" s="44" t="s">
        <v>38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0.8</v>
      </c>
      <c r="X180" s="44">
        <v>8.6999999999999993</v>
      </c>
      <c r="Y180" s="44">
        <v>10.8</v>
      </c>
      <c r="Z180" s="44">
        <v>27.7</v>
      </c>
      <c r="AA180" s="44" t="s">
        <v>139</v>
      </c>
      <c r="AB180" s="44">
        <v>1095.9000000000001</v>
      </c>
      <c r="AC180" s="44">
        <v>1095</v>
      </c>
      <c r="AD180" s="44">
        <v>1096.7</v>
      </c>
      <c r="AE180" s="45">
        <v>1009.1</v>
      </c>
    </row>
    <row r="181" spans="1:31">
      <c r="A181" s="38" t="s">
        <v>991</v>
      </c>
      <c r="B181" s="40">
        <v>36.299999999999997</v>
      </c>
      <c r="C181" s="40">
        <v>33.5</v>
      </c>
      <c r="D181" s="40">
        <v>39.799999999999997</v>
      </c>
      <c r="E181" s="40">
        <v>36.299999999999997</v>
      </c>
      <c r="F181" s="40">
        <v>10.5</v>
      </c>
      <c r="G181" s="40" t="s">
        <v>101</v>
      </c>
      <c r="H181" s="40" t="s">
        <v>231</v>
      </c>
      <c r="I181" s="40" t="s">
        <v>429</v>
      </c>
      <c r="J181" s="40">
        <v>34.9</v>
      </c>
      <c r="K181" s="40">
        <v>34.6</v>
      </c>
      <c r="L181" s="40">
        <v>35.299999999999997</v>
      </c>
      <c r="M181" s="40" t="s">
        <v>104</v>
      </c>
      <c r="N181" s="40" t="s">
        <v>540</v>
      </c>
      <c r="O181" s="40" t="s">
        <v>440</v>
      </c>
      <c r="P181" s="40">
        <v>225.9</v>
      </c>
      <c r="Q181" s="40" t="s">
        <v>74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0">
        <v>0.8</v>
      </c>
      <c r="X181" s="40">
        <v>8.6999999999999993</v>
      </c>
      <c r="Y181" s="40">
        <v>8.3000000000000007</v>
      </c>
      <c r="Z181" s="40">
        <v>33.1</v>
      </c>
      <c r="AA181" s="40" t="s">
        <v>126</v>
      </c>
      <c r="AB181" s="40">
        <v>1095.5</v>
      </c>
      <c r="AC181" s="40">
        <v>1094.9000000000001</v>
      </c>
      <c r="AD181" s="40">
        <v>1096.4000000000001</v>
      </c>
      <c r="AE181" s="42">
        <v>1008.7</v>
      </c>
    </row>
    <row r="182" spans="1:31">
      <c r="A182" s="43" t="s">
        <v>992</v>
      </c>
      <c r="B182" s="44">
        <v>32.5</v>
      </c>
      <c r="C182" s="44">
        <v>30.7</v>
      </c>
      <c r="D182" s="44">
        <v>33.9</v>
      </c>
      <c r="E182" s="44">
        <v>32.4</v>
      </c>
      <c r="F182" s="44">
        <v>11.6</v>
      </c>
      <c r="G182" s="44" t="s">
        <v>104</v>
      </c>
      <c r="H182" s="44" t="s">
        <v>99</v>
      </c>
      <c r="I182" s="44" t="s">
        <v>333</v>
      </c>
      <c r="J182" s="44">
        <v>34.700000000000003</v>
      </c>
      <c r="K182" s="44">
        <v>34</v>
      </c>
      <c r="L182" s="44">
        <v>35.200000000000003</v>
      </c>
      <c r="M182" s="44" t="s">
        <v>104</v>
      </c>
      <c r="N182" s="44" t="s">
        <v>182</v>
      </c>
      <c r="O182" s="44" t="s">
        <v>36</v>
      </c>
      <c r="P182" s="44">
        <v>0</v>
      </c>
      <c r="Q182" s="44" t="s">
        <v>47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0.8</v>
      </c>
      <c r="X182" s="44">
        <v>8.6999999999999993</v>
      </c>
      <c r="Y182" s="44">
        <v>2.6</v>
      </c>
      <c r="Z182" s="44">
        <v>13</v>
      </c>
      <c r="AA182" s="44" t="s">
        <v>907</v>
      </c>
      <c r="AB182" s="44">
        <v>1095.9000000000001</v>
      </c>
      <c r="AC182" s="44">
        <v>1095.5</v>
      </c>
      <c r="AD182" s="44">
        <v>1096.2</v>
      </c>
      <c r="AE182" s="45">
        <v>1009.1</v>
      </c>
    </row>
    <row r="183" spans="1:31">
      <c r="A183" s="38" t="s">
        <v>993</v>
      </c>
      <c r="B183" s="40">
        <v>28</v>
      </c>
      <c r="C183" s="40">
        <v>27</v>
      </c>
      <c r="D183" s="40">
        <v>30.6</v>
      </c>
      <c r="E183" s="40">
        <v>28.8</v>
      </c>
      <c r="F183" s="40">
        <v>17.399999999999999</v>
      </c>
      <c r="G183" s="40" t="s">
        <v>87</v>
      </c>
      <c r="H183" s="40" t="s">
        <v>333</v>
      </c>
      <c r="I183" s="40" t="s">
        <v>60</v>
      </c>
      <c r="J183" s="40">
        <v>33.299999999999997</v>
      </c>
      <c r="K183" s="40">
        <v>32.5</v>
      </c>
      <c r="L183" s="40">
        <v>34</v>
      </c>
      <c r="M183" s="40" t="s">
        <v>179</v>
      </c>
      <c r="N183" s="40" t="s">
        <v>574</v>
      </c>
      <c r="O183" s="40" t="s">
        <v>130</v>
      </c>
      <c r="P183" s="40">
        <v>0.8</v>
      </c>
      <c r="Q183" s="40" t="s">
        <v>47</v>
      </c>
      <c r="R183" s="40">
        <v>0</v>
      </c>
      <c r="S183" s="40">
        <v>0</v>
      </c>
      <c r="T183" s="40">
        <v>0</v>
      </c>
      <c r="U183" s="40">
        <v>0</v>
      </c>
      <c r="V183" s="40">
        <v>0</v>
      </c>
      <c r="W183" s="40">
        <v>0.8</v>
      </c>
      <c r="X183" s="40">
        <v>8.6999999999999993</v>
      </c>
      <c r="Y183" s="40">
        <v>2.2000000000000002</v>
      </c>
      <c r="Z183" s="40">
        <v>18.399999999999999</v>
      </c>
      <c r="AA183" s="40" t="s">
        <v>628</v>
      </c>
      <c r="AB183" s="40">
        <v>1095.3</v>
      </c>
      <c r="AC183" s="40">
        <v>1094.8</v>
      </c>
      <c r="AD183" s="40">
        <v>1095.8</v>
      </c>
      <c r="AE183" s="42">
        <v>1008.5</v>
      </c>
    </row>
    <row r="184" spans="1:31">
      <c r="A184" s="43" t="s">
        <v>994</v>
      </c>
      <c r="B184" s="44">
        <v>30</v>
      </c>
      <c r="C184" s="44">
        <v>26.8</v>
      </c>
      <c r="D184" s="44">
        <v>33.200000000000003</v>
      </c>
      <c r="E184" s="44">
        <v>30.9</v>
      </c>
      <c r="F184" s="44">
        <v>18.3</v>
      </c>
      <c r="G184" s="44" t="s">
        <v>55</v>
      </c>
      <c r="H184" s="44" t="s">
        <v>333</v>
      </c>
      <c r="I184" s="44" t="s">
        <v>93</v>
      </c>
      <c r="J184" s="44">
        <v>33.4</v>
      </c>
      <c r="K184" s="44">
        <v>33</v>
      </c>
      <c r="L184" s="44">
        <v>33.9</v>
      </c>
      <c r="M184" s="44" t="s">
        <v>278</v>
      </c>
      <c r="N184" s="44" t="s">
        <v>333</v>
      </c>
      <c r="O184" s="44" t="s">
        <v>344</v>
      </c>
      <c r="P184" s="44">
        <v>749.5</v>
      </c>
      <c r="Q184" s="44" t="s">
        <v>38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0.8</v>
      </c>
      <c r="X184" s="44">
        <v>8.6999999999999993</v>
      </c>
      <c r="Y184" s="44">
        <v>3.8</v>
      </c>
      <c r="Z184" s="44">
        <v>20.2</v>
      </c>
      <c r="AA184" s="44" t="s">
        <v>202</v>
      </c>
      <c r="AB184" s="44">
        <v>1096.0999999999999</v>
      </c>
      <c r="AC184" s="44">
        <v>1095.4000000000001</v>
      </c>
      <c r="AD184" s="44">
        <v>1097.0999999999999</v>
      </c>
      <c r="AE184" s="45">
        <v>1009.3</v>
      </c>
    </row>
    <row r="185" spans="1:31">
      <c r="A185" s="38" t="s">
        <v>995</v>
      </c>
      <c r="B185" s="40">
        <v>33.4</v>
      </c>
      <c r="C185" s="40">
        <v>29.7</v>
      </c>
      <c r="D185" s="40">
        <v>35.6</v>
      </c>
      <c r="E185" s="40">
        <v>34.6</v>
      </c>
      <c r="F185" s="40">
        <v>17.7</v>
      </c>
      <c r="G185" s="40" t="s">
        <v>132</v>
      </c>
      <c r="H185" s="40" t="s">
        <v>580</v>
      </c>
      <c r="I185" s="40" t="s">
        <v>86</v>
      </c>
      <c r="J185" s="40">
        <v>34.200000000000003</v>
      </c>
      <c r="K185" s="40">
        <v>32.9</v>
      </c>
      <c r="L185" s="40">
        <v>34.799999999999997</v>
      </c>
      <c r="M185" s="40" t="s">
        <v>333</v>
      </c>
      <c r="N185" s="40" t="s">
        <v>580</v>
      </c>
      <c r="O185" s="40" t="s">
        <v>31</v>
      </c>
      <c r="P185" s="40">
        <v>861.1</v>
      </c>
      <c r="Q185" s="40" t="s">
        <v>56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  <c r="W185" s="40">
        <v>0.8</v>
      </c>
      <c r="X185" s="40">
        <v>8.6999999999999993</v>
      </c>
      <c r="Y185" s="40">
        <v>4.7</v>
      </c>
      <c r="Z185" s="40">
        <v>18.399999999999999</v>
      </c>
      <c r="AA185" s="40" t="s">
        <v>304</v>
      </c>
      <c r="AB185" s="40">
        <v>1096.5999999999999</v>
      </c>
      <c r="AC185" s="40">
        <v>1096.0999999999999</v>
      </c>
      <c r="AD185" s="40">
        <v>1097.3</v>
      </c>
      <c r="AE185" s="42">
        <v>1009.8</v>
      </c>
    </row>
    <row r="186" spans="1:31">
      <c r="A186" s="43" t="s">
        <v>996</v>
      </c>
      <c r="B186" s="44">
        <v>31</v>
      </c>
      <c r="C186" s="44">
        <v>29.5</v>
      </c>
      <c r="D186" s="44">
        <v>33.9</v>
      </c>
      <c r="E186" s="44">
        <v>36.1</v>
      </c>
      <c r="F186" s="44">
        <v>23.6</v>
      </c>
      <c r="G186" s="44" t="s">
        <v>35</v>
      </c>
      <c r="H186" s="44" t="s">
        <v>40</v>
      </c>
      <c r="I186" s="44" t="s">
        <v>63</v>
      </c>
      <c r="J186" s="44">
        <v>32.700000000000003</v>
      </c>
      <c r="K186" s="44">
        <v>31.8</v>
      </c>
      <c r="L186" s="44">
        <v>33.5</v>
      </c>
      <c r="M186" s="44" t="s">
        <v>31</v>
      </c>
      <c r="N186" s="44" t="s">
        <v>52</v>
      </c>
      <c r="O186" s="44" t="s">
        <v>91</v>
      </c>
      <c r="P186" s="44">
        <v>713.1</v>
      </c>
      <c r="Q186" s="44" t="s">
        <v>88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0.8</v>
      </c>
      <c r="X186" s="44">
        <v>8.6999999999999993</v>
      </c>
      <c r="Y186" s="44">
        <v>5.7</v>
      </c>
      <c r="Z186" s="44">
        <v>18.399999999999999</v>
      </c>
      <c r="AA186" s="44" t="s">
        <v>167</v>
      </c>
      <c r="AB186" s="44">
        <v>1095.8</v>
      </c>
      <c r="AC186" s="44">
        <v>1095.0999999999999</v>
      </c>
      <c r="AD186" s="44">
        <v>1096.5</v>
      </c>
      <c r="AE186" s="45">
        <v>1009</v>
      </c>
    </row>
    <row r="187" spans="1:31">
      <c r="A187" s="38" t="s">
        <v>997</v>
      </c>
      <c r="B187" s="40">
        <v>31.3</v>
      </c>
      <c r="C187" s="40">
        <v>30.4</v>
      </c>
      <c r="D187" s="40">
        <v>32.700000000000003</v>
      </c>
      <c r="E187" s="40">
        <v>32.299999999999997</v>
      </c>
      <c r="F187" s="40">
        <v>18.100000000000001</v>
      </c>
      <c r="G187" s="40" t="s">
        <v>130</v>
      </c>
      <c r="H187" s="40" t="s">
        <v>278</v>
      </c>
      <c r="I187" s="40" t="s">
        <v>89</v>
      </c>
      <c r="J187" s="40">
        <v>33.5</v>
      </c>
      <c r="K187" s="40">
        <v>33.200000000000003</v>
      </c>
      <c r="L187" s="40">
        <v>33.6</v>
      </c>
      <c r="M187" s="40" t="s">
        <v>334</v>
      </c>
      <c r="N187" s="40" t="s">
        <v>179</v>
      </c>
      <c r="O187" s="40" t="s">
        <v>52</v>
      </c>
      <c r="P187" s="40">
        <v>193.4</v>
      </c>
      <c r="Q187" s="40" t="s">
        <v>44</v>
      </c>
      <c r="R187" s="40">
        <v>0</v>
      </c>
      <c r="S187" s="40">
        <v>0</v>
      </c>
      <c r="T187" s="40">
        <v>0</v>
      </c>
      <c r="U187" s="40">
        <v>0</v>
      </c>
      <c r="V187" s="40">
        <v>0</v>
      </c>
      <c r="W187" s="40">
        <v>0.8</v>
      </c>
      <c r="X187" s="40">
        <v>8.6999999999999993</v>
      </c>
      <c r="Y187" s="40">
        <v>6</v>
      </c>
      <c r="Z187" s="40">
        <v>18.399999999999999</v>
      </c>
      <c r="AA187" s="40" t="s">
        <v>767</v>
      </c>
      <c r="AB187" s="40">
        <v>1095.5</v>
      </c>
      <c r="AC187" s="40">
        <v>1095</v>
      </c>
      <c r="AD187" s="40">
        <v>1096.3</v>
      </c>
      <c r="AE187" s="42">
        <v>1008.7</v>
      </c>
    </row>
    <row r="188" spans="1:31">
      <c r="A188" s="46" t="s">
        <v>998</v>
      </c>
      <c r="B188" s="47">
        <v>29.8</v>
      </c>
      <c r="C188" s="47">
        <v>28.6</v>
      </c>
      <c r="D188" s="47">
        <v>30.6</v>
      </c>
      <c r="E188" s="47">
        <v>30.9</v>
      </c>
      <c r="F188" s="47">
        <v>18.3</v>
      </c>
      <c r="G188" s="47" t="s">
        <v>89</v>
      </c>
      <c r="H188" s="47" t="s">
        <v>233</v>
      </c>
      <c r="I188" s="47" t="s">
        <v>59</v>
      </c>
      <c r="J188" s="47">
        <v>34.6</v>
      </c>
      <c r="K188" s="47">
        <v>33.5</v>
      </c>
      <c r="L188" s="47">
        <v>37.9</v>
      </c>
      <c r="M188" s="47" t="s">
        <v>132</v>
      </c>
      <c r="N188" s="47" t="s">
        <v>574</v>
      </c>
      <c r="O188" s="47" t="s">
        <v>40</v>
      </c>
      <c r="P188" s="47">
        <v>0</v>
      </c>
      <c r="Q188" s="47" t="s">
        <v>47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72">
        <v>0.8</v>
      </c>
      <c r="X188" s="47">
        <v>8.6999999999999993</v>
      </c>
      <c r="Y188" s="47">
        <v>1.5</v>
      </c>
      <c r="Z188" s="47">
        <v>9.4</v>
      </c>
      <c r="AA188" s="47" t="s">
        <v>599</v>
      </c>
      <c r="AB188" s="47">
        <v>1096.3</v>
      </c>
      <c r="AC188" s="47">
        <v>1095.7</v>
      </c>
      <c r="AD188" s="47">
        <v>1096.7</v>
      </c>
      <c r="AE188" s="48">
        <v>1009.5</v>
      </c>
    </row>
    <row r="189" spans="1:31">
      <c r="A189" s="63" t="s">
        <v>1392</v>
      </c>
      <c r="B189" s="83">
        <f>AVERAGE(B3:B188)</f>
        <v>27.735483870967737</v>
      </c>
      <c r="Z189" s="64">
        <f>MAX(Z3:Z188)</f>
        <v>47.9</v>
      </c>
    </row>
    <row r="190" spans="1:31">
      <c r="A190" s="78" t="s">
        <v>1390</v>
      </c>
      <c r="B190" s="64">
        <f>MAX(B3:B188)</f>
        <v>40.5</v>
      </c>
    </row>
    <row r="191" spans="1:31">
      <c r="A191" s="63" t="s">
        <v>1391</v>
      </c>
      <c r="B191" s="83">
        <f>MIN(B4:B189)</f>
        <v>22.2</v>
      </c>
    </row>
    <row r="192" spans="1:31">
      <c r="A192" s="78" t="s">
        <v>1587</v>
      </c>
      <c r="B192" s="83">
        <f>W188</f>
        <v>0.8</v>
      </c>
    </row>
    <row r="193" spans="1:2">
      <c r="A193" s="63" t="s">
        <v>1588</v>
      </c>
      <c r="B193" s="64">
        <f>Z189</f>
        <v>47.9</v>
      </c>
    </row>
  </sheetData>
  <mergeCells count="7">
    <mergeCell ref="AB1:AE1"/>
    <mergeCell ref="A1:A2"/>
    <mergeCell ref="B1:I1"/>
    <mergeCell ref="J1:O1"/>
    <mergeCell ref="P1:Q1"/>
    <mergeCell ref="R1:X1"/>
    <mergeCell ref="Y1:AA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3EF2-75FA-4E13-B5B1-C1BFB7248501}">
  <dimension ref="A1:AE187"/>
  <sheetViews>
    <sheetView workbookViewId="0">
      <pane xSplit="1" ySplit="2" topLeftCell="B179" activePane="bottomRight" state="frozen"/>
      <selection pane="topRight" activeCell="B1" sqref="B1"/>
      <selection pane="bottomLeft" activeCell="A3" sqref="A3"/>
      <selection pane="bottomRight" activeCell="B187" sqref="A183:B187"/>
    </sheetView>
  </sheetViews>
  <sheetFormatPr defaultRowHeight="15"/>
  <sheetData>
    <row r="1" spans="1:3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270</v>
      </c>
      <c r="K1" s="134"/>
      <c r="L1" s="134"/>
      <c r="M1" s="134"/>
      <c r="N1" s="134"/>
      <c r="O1" s="134"/>
      <c r="P1" s="134" t="s">
        <v>271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>
      <c r="A2" s="134"/>
      <c r="B2" s="36" t="s">
        <v>7</v>
      </c>
      <c r="C2" s="36" t="s">
        <v>8</v>
      </c>
      <c r="D2" s="36" t="s">
        <v>9</v>
      </c>
      <c r="E2" s="36" t="s">
        <v>10</v>
      </c>
      <c r="F2" s="36" t="s">
        <v>11</v>
      </c>
      <c r="G2" s="36" t="s">
        <v>12</v>
      </c>
      <c r="H2" s="36" t="s">
        <v>13</v>
      </c>
      <c r="I2" s="36" t="s">
        <v>14</v>
      </c>
      <c r="J2" s="36" t="s">
        <v>7</v>
      </c>
      <c r="K2" s="36" t="s">
        <v>8</v>
      </c>
      <c r="L2" s="36" t="s">
        <v>9</v>
      </c>
      <c r="M2" s="36" t="s">
        <v>12</v>
      </c>
      <c r="N2" s="36" t="s">
        <v>13</v>
      </c>
      <c r="O2" s="36" t="s">
        <v>14</v>
      </c>
      <c r="P2" s="36" t="s">
        <v>15</v>
      </c>
      <c r="Q2" s="36" t="s">
        <v>16</v>
      </c>
      <c r="R2" s="36" t="s">
        <v>17</v>
      </c>
      <c r="S2" s="36" t="s">
        <v>18</v>
      </c>
      <c r="T2" s="36" t="s">
        <v>19</v>
      </c>
      <c r="U2" s="36" t="s">
        <v>20</v>
      </c>
      <c r="V2" s="36" t="s">
        <v>21</v>
      </c>
      <c r="W2" s="36" t="s">
        <v>22</v>
      </c>
      <c r="X2" s="36" t="s">
        <v>23</v>
      </c>
      <c r="Y2" s="36" t="s">
        <v>24</v>
      </c>
      <c r="Z2" s="36" t="s">
        <v>25</v>
      </c>
      <c r="AA2" s="36" t="s">
        <v>26</v>
      </c>
      <c r="AB2" s="36" t="s">
        <v>27</v>
      </c>
      <c r="AC2" s="36" t="s">
        <v>28</v>
      </c>
      <c r="AD2" s="36" t="s">
        <v>29</v>
      </c>
      <c r="AE2" s="36" t="s">
        <v>30</v>
      </c>
    </row>
    <row r="3" spans="1:31">
      <c r="A3" s="24" t="s">
        <v>548</v>
      </c>
      <c r="B3" s="26">
        <v>19.3</v>
      </c>
      <c r="C3" s="26">
        <v>19</v>
      </c>
      <c r="D3" s="26">
        <v>19.7</v>
      </c>
      <c r="E3" s="26">
        <v>19.3</v>
      </c>
      <c r="F3" s="26">
        <v>16.600000000000001</v>
      </c>
      <c r="G3" s="26" t="s">
        <v>73</v>
      </c>
      <c r="H3" s="26" t="s">
        <v>80</v>
      </c>
      <c r="I3" s="26" t="s">
        <v>114</v>
      </c>
      <c r="J3" s="26">
        <v>26.5</v>
      </c>
      <c r="K3" s="26">
        <v>26.4</v>
      </c>
      <c r="L3" s="26">
        <v>26.5</v>
      </c>
      <c r="M3" s="26" t="s">
        <v>60</v>
      </c>
      <c r="N3" s="26" t="s">
        <v>60</v>
      </c>
      <c r="O3" s="26" t="s">
        <v>96</v>
      </c>
      <c r="P3" s="26">
        <v>18.600000000000001</v>
      </c>
      <c r="Q3" s="26" t="s">
        <v>47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6.8</v>
      </c>
      <c r="Y3" s="26">
        <v>3.5</v>
      </c>
      <c r="Z3" s="26">
        <v>14.8</v>
      </c>
      <c r="AA3" s="26" t="s">
        <v>189</v>
      </c>
      <c r="AB3" s="26">
        <v>1100</v>
      </c>
      <c r="AC3" s="26">
        <v>1100</v>
      </c>
      <c r="AD3" s="26">
        <v>1100</v>
      </c>
      <c r="AE3" s="28">
        <v>1014.7</v>
      </c>
    </row>
    <row r="4" spans="1:31">
      <c r="A4" s="30" t="s">
        <v>549</v>
      </c>
      <c r="B4" s="31">
        <v>20.5</v>
      </c>
      <c r="C4" s="31">
        <v>19</v>
      </c>
      <c r="D4" s="31">
        <v>22.2</v>
      </c>
      <c r="E4" s="31">
        <v>20.5</v>
      </c>
      <c r="F4" s="31">
        <v>16</v>
      </c>
      <c r="G4" s="31" t="s">
        <v>34</v>
      </c>
      <c r="H4" s="31" t="s">
        <v>39</v>
      </c>
      <c r="I4" s="31" t="s">
        <v>114</v>
      </c>
      <c r="J4" s="31">
        <v>25.7</v>
      </c>
      <c r="K4" s="31">
        <v>24.9</v>
      </c>
      <c r="L4" s="31">
        <v>26.4</v>
      </c>
      <c r="M4" s="31" t="s">
        <v>42</v>
      </c>
      <c r="N4" s="31" t="s">
        <v>33</v>
      </c>
      <c r="O4" s="31" t="s">
        <v>60</v>
      </c>
      <c r="P4" s="31">
        <v>787.7</v>
      </c>
      <c r="Q4" s="31" t="s">
        <v>38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6.8</v>
      </c>
      <c r="Y4" s="31">
        <v>3.1</v>
      </c>
      <c r="Z4" s="31">
        <v>16.600000000000001</v>
      </c>
      <c r="AA4" s="31" t="s">
        <v>202</v>
      </c>
      <c r="AB4" s="31">
        <v>1100</v>
      </c>
      <c r="AC4" s="31">
        <v>1100</v>
      </c>
      <c r="AD4" s="31">
        <v>1100</v>
      </c>
      <c r="AE4" s="32">
        <v>1015.6</v>
      </c>
    </row>
    <row r="5" spans="1:31">
      <c r="A5" s="25" t="s">
        <v>550</v>
      </c>
      <c r="B5" s="27">
        <v>21.4</v>
      </c>
      <c r="C5" s="27">
        <v>20.8</v>
      </c>
      <c r="D5" s="27">
        <v>22.3</v>
      </c>
      <c r="E5" s="27">
        <v>21.4</v>
      </c>
      <c r="F5" s="27">
        <v>15.5</v>
      </c>
      <c r="G5" s="27" t="s">
        <v>128</v>
      </c>
      <c r="H5" s="27" t="s">
        <v>92</v>
      </c>
      <c r="I5" s="27" t="s">
        <v>86</v>
      </c>
      <c r="J5" s="27">
        <v>23.9</v>
      </c>
      <c r="K5" s="27">
        <v>22.9</v>
      </c>
      <c r="L5" s="27">
        <v>24.9</v>
      </c>
      <c r="M5" s="27" t="s">
        <v>42</v>
      </c>
      <c r="N5" s="27" t="s">
        <v>45</v>
      </c>
      <c r="O5" s="27" t="s">
        <v>96</v>
      </c>
      <c r="P5" s="27">
        <v>1035.5</v>
      </c>
      <c r="Q5" s="27" t="s">
        <v>106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6.8</v>
      </c>
      <c r="Y5" s="27">
        <v>5.2</v>
      </c>
      <c r="Z5" s="27">
        <v>18.399999999999999</v>
      </c>
      <c r="AA5" s="27" t="s">
        <v>91</v>
      </c>
      <c r="AB5" s="27">
        <v>1100</v>
      </c>
      <c r="AC5" s="27">
        <v>1100</v>
      </c>
      <c r="AD5" s="27">
        <v>1100</v>
      </c>
      <c r="AE5" s="29">
        <v>1016</v>
      </c>
    </row>
    <row r="6" spans="1:31">
      <c r="A6" s="30" t="s">
        <v>551</v>
      </c>
      <c r="B6" s="31">
        <v>22</v>
      </c>
      <c r="C6" s="31">
        <v>20.9</v>
      </c>
      <c r="D6" s="31">
        <v>23.6</v>
      </c>
      <c r="E6" s="31">
        <v>22</v>
      </c>
      <c r="F6" s="31">
        <v>16.100000000000001</v>
      </c>
      <c r="G6" s="31" t="s">
        <v>128</v>
      </c>
      <c r="H6" s="31" t="s">
        <v>43</v>
      </c>
      <c r="I6" s="31" t="s">
        <v>68</v>
      </c>
      <c r="J6" s="31">
        <v>23.4</v>
      </c>
      <c r="K6" s="31">
        <v>22.7</v>
      </c>
      <c r="L6" s="31">
        <v>24.4</v>
      </c>
      <c r="M6" s="31" t="s">
        <v>96</v>
      </c>
      <c r="N6" s="31" t="s">
        <v>43</v>
      </c>
      <c r="O6" s="31" t="s">
        <v>35</v>
      </c>
      <c r="P6" s="31">
        <v>1031.2</v>
      </c>
      <c r="Q6" s="31" t="s">
        <v>106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6.8</v>
      </c>
      <c r="Y6" s="31">
        <v>10</v>
      </c>
      <c r="Z6" s="31">
        <v>23.8</v>
      </c>
      <c r="AA6" s="31" t="s">
        <v>498</v>
      </c>
      <c r="AB6" s="31">
        <v>1100</v>
      </c>
      <c r="AC6" s="31">
        <v>1100</v>
      </c>
      <c r="AD6" s="31">
        <v>1100</v>
      </c>
      <c r="AE6" s="32">
        <v>1015.1</v>
      </c>
    </row>
    <row r="7" spans="1:31">
      <c r="A7" s="25" t="s">
        <v>552</v>
      </c>
      <c r="B7" s="27">
        <v>21.4</v>
      </c>
      <c r="C7" s="27">
        <v>21.1</v>
      </c>
      <c r="D7" s="27">
        <v>21.9</v>
      </c>
      <c r="E7" s="27">
        <v>21.4</v>
      </c>
      <c r="F7" s="27">
        <v>17.7</v>
      </c>
      <c r="G7" s="27" t="s">
        <v>138</v>
      </c>
      <c r="H7" s="27" t="s">
        <v>34</v>
      </c>
      <c r="I7" s="27" t="s">
        <v>83</v>
      </c>
      <c r="J7" s="27">
        <v>24.9</v>
      </c>
      <c r="K7" s="27">
        <v>24.4</v>
      </c>
      <c r="L7" s="27">
        <v>25.3</v>
      </c>
      <c r="M7" s="27" t="s">
        <v>41</v>
      </c>
      <c r="N7" s="27" t="s">
        <v>96</v>
      </c>
      <c r="O7" s="27" t="s">
        <v>92</v>
      </c>
      <c r="P7" s="27">
        <v>192.6</v>
      </c>
      <c r="Q7" s="27" t="s">
        <v>44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6.8</v>
      </c>
      <c r="Y7" s="27">
        <v>10.8</v>
      </c>
      <c r="Z7" s="27">
        <v>23.8</v>
      </c>
      <c r="AA7" s="27" t="s">
        <v>553</v>
      </c>
      <c r="AB7" s="27">
        <v>1100</v>
      </c>
      <c r="AC7" s="27">
        <v>1100</v>
      </c>
      <c r="AD7" s="27">
        <v>1100</v>
      </c>
      <c r="AE7" s="29">
        <v>1015.3</v>
      </c>
    </row>
    <row r="8" spans="1:31">
      <c r="A8" s="30" t="s">
        <v>554</v>
      </c>
      <c r="B8" s="31">
        <v>20.9</v>
      </c>
      <c r="C8" s="31">
        <v>20.7</v>
      </c>
      <c r="D8" s="31">
        <v>21.2</v>
      </c>
      <c r="E8" s="31">
        <v>20.9</v>
      </c>
      <c r="F8" s="31">
        <v>17.5</v>
      </c>
      <c r="G8" s="31" t="s">
        <v>65</v>
      </c>
      <c r="H8" s="31" t="s">
        <v>138</v>
      </c>
      <c r="I8" s="31" t="s">
        <v>83</v>
      </c>
      <c r="J8" s="31">
        <v>26</v>
      </c>
      <c r="K8" s="31">
        <v>25.3</v>
      </c>
      <c r="L8" s="31">
        <v>26.3</v>
      </c>
      <c r="M8" s="31" t="s">
        <v>96</v>
      </c>
      <c r="N8" s="31" t="s">
        <v>60</v>
      </c>
      <c r="O8" s="31" t="s">
        <v>41</v>
      </c>
      <c r="P8" s="31">
        <v>0</v>
      </c>
      <c r="Q8" s="31" t="s">
        <v>47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6.8</v>
      </c>
      <c r="Y8" s="31">
        <v>6</v>
      </c>
      <c r="Z8" s="31">
        <v>18.399999999999999</v>
      </c>
      <c r="AA8" s="31" t="s">
        <v>555</v>
      </c>
      <c r="AB8" s="31">
        <v>1100</v>
      </c>
      <c r="AC8" s="31">
        <v>1100</v>
      </c>
      <c r="AD8" s="31">
        <v>1100</v>
      </c>
      <c r="AE8" s="32">
        <v>1015.6</v>
      </c>
    </row>
    <row r="9" spans="1:31">
      <c r="A9" s="25" t="s">
        <v>556</v>
      </c>
      <c r="B9" s="27">
        <v>20.399999999999999</v>
      </c>
      <c r="C9" s="27">
        <v>19.8</v>
      </c>
      <c r="D9" s="27">
        <v>20.8</v>
      </c>
      <c r="E9" s="27">
        <v>20.399999999999999</v>
      </c>
      <c r="F9" s="27">
        <v>16.5</v>
      </c>
      <c r="G9" s="27" t="s">
        <v>63</v>
      </c>
      <c r="H9" s="27" t="s">
        <v>86</v>
      </c>
      <c r="I9" s="27" t="s">
        <v>83</v>
      </c>
      <c r="J9" s="27">
        <v>26.4</v>
      </c>
      <c r="K9" s="27">
        <v>26.3</v>
      </c>
      <c r="L9" s="27">
        <v>26.6</v>
      </c>
      <c r="M9" s="27" t="s">
        <v>60</v>
      </c>
      <c r="N9" s="27" t="s">
        <v>60</v>
      </c>
      <c r="O9" s="27" t="s">
        <v>60</v>
      </c>
      <c r="P9" s="27">
        <v>6.5</v>
      </c>
      <c r="Q9" s="27" t="s">
        <v>47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6.8</v>
      </c>
      <c r="Y9" s="27">
        <v>3.1</v>
      </c>
      <c r="Z9" s="27">
        <v>11.2</v>
      </c>
      <c r="AA9" s="27" t="s">
        <v>143</v>
      </c>
      <c r="AB9" s="27">
        <v>1100</v>
      </c>
      <c r="AC9" s="27">
        <v>1100</v>
      </c>
      <c r="AD9" s="27">
        <v>1100</v>
      </c>
      <c r="AE9" s="29">
        <v>1015.8</v>
      </c>
    </row>
    <row r="10" spans="1:31">
      <c r="A10" s="30" t="s">
        <v>557</v>
      </c>
      <c r="B10" s="31">
        <v>21.3</v>
      </c>
      <c r="C10" s="31">
        <v>19.8</v>
      </c>
      <c r="D10" s="31">
        <v>23.2</v>
      </c>
      <c r="E10" s="31">
        <v>21.3</v>
      </c>
      <c r="F10" s="31">
        <v>17.100000000000001</v>
      </c>
      <c r="G10" s="31" t="s">
        <v>68</v>
      </c>
      <c r="H10" s="31" t="s">
        <v>128</v>
      </c>
      <c r="I10" s="31" t="s">
        <v>65</v>
      </c>
      <c r="J10" s="31">
        <v>26.4</v>
      </c>
      <c r="K10" s="31">
        <v>26</v>
      </c>
      <c r="L10" s="31">
        <v>26.5</v>
      </c>
      <c r="M10" s="31" t="s">
        <v>60</v>
      </c>
      <c r="N10" s="31" t="s">
        <v>60</v>
      </c>
      <c r="O10" s="31" t="s">
        <v>60</v>
      </c>
      <c r="P10" s="31">
        <v>871</v>
      </c>
      <c r="Q10" s="31" t="s">
        <v>56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6.8</v>
      </c>
      <c r="Y10" s="31">
        <v>2.2000000000000002</v>
      </c>
      <c r="Z10" s="31">
        <v>11.2</v>
      </c>
      <c r="AA10" s="31" t="s">
        <v>33</v>
      </c>
      <c r="AB10" s="31">
        <v>1100</v>
      </c>
      <c r="AC10" s="31">
        <v>1100</v>
      </c>
      <c r="AD10" s="31">
        <v>1100</v>
      </c>
      <c r="AE10" s="32">
        <v>1017</v>
      </c>
    </row>
    <row r="11" spans="1:31">
      <c r="A11" s="25" t="s">
        <v>558</v>
      </c>
      <c r="B11" s="27">
        <v>22.4</v>
      </c>
      <c r="C11" s="27">
        <v>21.5</v>
      </c>
      <c r="D11" s="27">
        <v>23.4</v>
      </c>
      <c r="E11" s="27">
        <v>22.4</v>
      </c>
      <c r="F11" s="27">
        <v>17.8</v>
      </c>
      <c r="G11" s="27" t="s">
        <v>67</v>
      </c>
      <c r="H11" s="27" t="s">
        <v>91</v>
      </c>
      <c r="I11" s="27" t="s">
        <v>83</v>
      </c>
      <c r="J11" s="27">
        <v>25.9</v>
      </c>
      <c r="K11" s="27">
        <v>25.7</v>
      </c>
      <c r="L11" s="27">
        <v>26.1</v>
      </c>
      <c r="M11" s="27" t="s">
        <v>60</v>
      </c>
      <c r="N11" s="27" t="s">
        <v>39</v>
      </c>
      <c r="O11" s="27" t="s">
        <v>96</v>
      </c>
      <c r="P11" s="27">
        <v>1042.4000000000001</v>
      </c>
      <c r="Q11" s="27" t="s">
        <v>106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6.8</v>
      </c>
      <c r="Y11" s="27">
        <v>8.4</v>
      </c>
      <c r="Z11" s="27">
        <v>22</v>
      </c>
      <c r="AA11" s="27" t="s">
        <v>138</v>
      </c>
      <c r="AB11" s="27">
        <v>1100</v>
      </c>
      <c r="AC11" s="27">
        <v>1100</v>
      </c>
      <c r="AD11" s="27">
        <v>1100</v>
      </c>
      <c r="AE11" s="29">
        <v>1017.9</v>
      </c>
    </row>
    <row r="12" spans="1:31">
      <c r="A12" s="30" t="s">
        <v>559</v>
      </c>
      <c r="B12" s="31">
        <v>22.7</v>
      </c>
      <c r="C12" s="31">
        <v>21.6</v>
      </c>
      <c r="D12" s="31">
        <v>23.7</v>
      </c>
      <c r="E12" s="31">
        <v>22.7</v>
      </c>
      <c r="F12" s="31">
        <v>17</v>
      </c>
      <c r="G12" s="31" t="s">
        <v>109</v>
      </c>
      <c r="H12" s="31" t="s">
        <v>39</v>
      </c>
      <c r="I12" s="31" t="s">
        <v>63</v>
      </c>
      <c r="J12" s="31">
        <v>25.8</v>
      </c>
      <c r="K12" s="31">
        <v>25.6</v>
      </c>
      <c r="L12" s="31">
        <v>26.1</v>
      </c>
      <c r="M12" s="31" t="s">
        <v>39</v>
      </c>
      <c r="N12" s="31" t="s">
        <v>42</v>
      </c>
      <c r="O12" s="31" t="s">
        <v>39</v>
      </c>
      <c r="P12" s="31">
        <v>931.8</v>
      </c>
      <c r="Q12" s="31" t="s">
        <v>120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6.8</v>
      </c>
      <c r="Y12" s="31">
        <v>9.3000000000000007</v>
      </c>
      <c r="Z12" s="31">
        <v>23.8</v>
      </c>
      <c r="AA12" s="31" t="s">
        <v>75</v>
      </c>
      <c r="AB12" s="31">
        <v>1100</v>
      </c>
      <c r="AC12" s="31">
        <v>1100</v>
      </c>
      <c r="AD12" s="31">
        <v>1100</v>
      </c>
      <c r="AE12" s="32">
        <v>1018.3</v>
      </c>
    </row>
    <row r="13" spans="1:31">
      <c r="A13" s="25" t="s">
        <v>560</v>
      </c>
      <c r="B13" s="27">
        <v>21.6</v>
      </c>
      <c r="C13" s="27">
        <v>21.2</v>
      </c>
      <c r="D13" s="27">
        <v>22.2</v>
      </c>
      <c r="E13" s="27">
        <v>21.6</v>
      </c>
      <c r="F13" s="27">
        <v>16.399999999999999</v>
      </c>
      <c r="G13" s="27" t="s">
        <v>62</v>
      </c>
      <c r="H13" s="27" t="s">
        <v>32</v>
      </c>
      <c r="I13" s="27" t="s">
        <v>68</v>
      </c>
      <c r="J13" s="27">
        <v>25.9</v>
      </c>
      <c r="K13" s="27">
        <v>25.6</v>
      </c>
      <c r="L13" s="27">
        <v>26.3</v>
      </c>
      <c r="M13" s="27" t="s">
        <v>31</v>
      </c>
      <c r="N13" s="27" t="s">
        <v>31</v>
      </c>
      <c r="O13" s="27" t="s">
        <v>42</v>
      </c>
      <c r="P13" s="27">
        <v>128.30000000000001</v>
      </c>
      <c r="Q13" s="27" t="s">
        <v>44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6.8</v>
      </c>
      <c r="Y13" s="27">
        <v>5.0999999999999996</v>
      </c>
      <c r="Z13" s="27">
        <v>16.600000000000001</v>
      </c>
      <c r="AA13" s="27" t="s">
        <v>561</v>
      </c>
      <c r="AB13" s="27">
        <v>1100</v>
      </c>
      <c r="AC13" s="27">
        <v>1100</v>
      </c>
      <c r="AD13" s="27">
        <v>1100</v>
      </c>
      <c r="AE13" s="29">
        <v>1018.5</v>
      </c>
    </row>
    <row r="14" spans="1:31">
      <c r="A14" s="30" t="s">
        <v>562</v>
      </c>
      <c r="B14" s="31">
        <v>20.8</v>
      </c>
      <c r="C14" s="31">
        <v>20</v>
      </c>
      <c r="D14" s="31">
        <v>21.2</v>
      </c>
      <c r="E14" s="31">
        <v>20.8</v>
      </c>
      <c r="F14" s="31">
        <v>16.7</v>
      </c>
      <c r="G14" s="31" t="s">
        <v>68</v>
      </c>
      <c r="H14" s="31" t="s">
        <v>34</v>
      </c>
      <c r="I14" s="31" t="s">
        <v>63</v>
      </c>
      <c r="J14" s="31">
        <v>26.5</v>
      </c>
      <c r="K14" s="31">
        <v>25.9</v>
      </c>
      <c r="L14" s="31">
        <v>26.8</v>
      </c>
      <c r="M14" s="31" t="s">
        <v>42</v>
      </c>
      <c r="N14" s="31" t="s">
        <v>42</v>
      </c>
      <c r="O14" s="31" t="s">
        <v>42</v>
      </c>
      <c r="P14" s="31">
        <v>0</v>
      </c>
      <c r="Q14" s="31" t="s">
        <v>47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6.8</v>
      </c>
      <c r="Y14" s="31">
        <v>1.6</v>
      </c>
      <c r="Z14" s="31">
        <v>9.4</v>
      </c>
      <c r="AA14" s="31" t="s">
        <v>126</v>
      </c>
      <c r="AB14" s="31">
        <v>1100</v>
      </c>
      <c r="AC14" s="31">
        <v>1100</v>
      </c>
      <c r="AD14" s="31">
        <v>1100</v>
      </c>
      <c r="AE14" s="32">
        <v>1019.8</v>
      </c>
    </row>
    <row r="15" spans="1:31">
      <c r="A15" s="25" t="s">
        <v>563</v>
      </c>
      <c r="B15" s="27">
        <v>19.8</v>
      </c>
      <c r="C15" s="27">
        <v>19.2</v>
      </c>
      <c r="D15" s="27">
        <v>20.3</v>
      </c>
      <c r="E15" s="27">
        <v>19.8</v>
      </c>
      <c r="F15" s="27">
        <v>16.3</v>
      </c>
      <c r="G15" s="27" t="s">
        <v>138</v>
      </c>
      <c r="H15" s="27" t="s">
        <v>34</v>
      </c>
      <c r="I15" s="27" t="s">
        <v>114</v>
      </c>
      <c r="J15" s="27">
        <v>26.7</v>
      </c>
      <c r="K15" s="27">
        <v>26.6</v>
      </c>
      <c r="L15" s="27">
        <v>26.8</v>
      </c>
      <c r="M15" s="27" t="s">
        <v>42</v>
      </c>
      <c r="N15" s="27" t="s">
        <v>42</v>
      </c>
      <c r="O15" s="27" t="s">
        <v>39</v>
      </c>
      <c r="P15" s="27">
        <v>11.6</v>
      </c>
      <c r="Q15" s="27" t="s">
        <v>47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6.8</v>
      </c>
      <c r="Y15" s="27">
        <v>0.8</v>
      </c>
      <c r="Z15" s="27">
        <v>7.2</v>
      </c>
      <c r="AA15" s="27" t="s">
        <v>153</v>
      </c>
      <c r="AB15" s="27">
        <v>1100</v>
      </c>
      <c r="AC15" s="27">
        <v>1100</v>
      </c>
      <c r="AD15" s="27">
        <v>1100</v>
      </c>
      <c r="AE15" s="29">
        <v>1019.9</v>
      </c>
    </row>
    <row r="16" spans="1:31">
      <c r="A16" s="30" t="s">
        <v>564</v>
      </c>
      <c r="B16" s="31">
        <v>21.2</v>
      </c>
      <c r="C16" s="31">
        <v>18.8</v>
      </c>
      <c r="D16" s="31">
        <v>23</v>
      </c>
      <c r="E16" s="31">
        <v>21.2</v>
      </c>
      <c r="F16" s="31">
        <v>17.600000000000001</v>
      </c>
      <c r="G16" s="31" t="s">
        <v>138</v>
      </c>
      <c r="H16" s="31" t="s">
        <v>128</v>
      </c>
      <c r="I16" s="31" t="s">
        <v>77</v>
      </c>
      <c r="J16" s="31">
        <v>26.2</v>
      </c>
      <c r="K16" s="31">
        <v>25.5</v>
      </c>
      <c r="L16" s="31">
        <v>26.7</v>
      </c>
      <c r="M16" s="31" t="s">
        <v>60</v>
      </c>
      <c r="N16" s="31" t="s">
        <v>42</v>
      </c>
      <c r="O16" s="31" t="s">
        <v>41</v>
      </c>
      <c r="P16" s="31">
        <v>838.5</v>
      </c>
      <c r="Q16" s="31" t="s">
        <v>56</v>
      </c>
      <c r="R16" s="31">
        <v>1.8</v>
      </c>
      <c r="S16" s="31">
        <v>0.3</v>
      </c>
      <c r="T16" s="31">
        <v>0.3</v>
      </c>
      <c r="U16" s="31">
        <v>0</v>
      </c>
      <c r="V16" s="31">
        <v>0.3</v>
      </c>
      <c r="W16" s="31">
        <v>0.3</v>
      </c>
      <c r="X16" s="31">
        <v>7.1</v>
      </c>
      <c r="Y16" s="31">
        <v>3.2</v>
      </c>
      <c r="Z16" s="31">
        <v>16.600000000000001</v>
      </c>
      <c r="AA16" s="31" t="s">
        <v>48</v>
      </c>
      <c r="AB16" s="31">
        <v>1100</v>
      </c>
      <c r="AC16" s="31">
        <v>1100</v>
      </c>
      <c r="AD16" s="31">
        <v>1100</v>
      </c>
      <c r="AE16" s="32">
        <v>1020.8</v>
      </c>
    </row>
    <row r="17" spans="1:31">
      <c r="A17" s="25" t="s">
        <v>565</v>
      </c>
      <c r="B17" s="27">
        <v>22</v>
      </c>
      <c r="C17" s="27">
        <v>21</v>
      </c>
      <c r="D17" s="27">
        <v>23</v>
      </c>
      <c r="E17" s="27">
        <v>22</v>
      </c>
      <c r="F17" s="27">
        <v>18.399999999999999</v>
      </c>
      <c r="G17" s="27" t="s">
        <v>138</v>
      </c>
      <c r="H17" s="27" t="s">
        <v>67</v>
      </c>
      <c r="I17" s="27" t="s">
        <v>114</v>
      </c>
      <c r="J17" s="27">
        <v>24.4</v>
      </c>
      <c r="K17" s="27">
        <v>23.2</v>
      </c>
      <c r="L17" s="27">
        <v>25.5</v>
      </c>
      <c r="M17" s="27" t="s">
        <v>91</v>
      </c>
      <c r="N17" s="27" t="s">
        <v>41</v>
      </c>
      <c r="O17" s="27" t="s">
        <v>62</v>
      </c>
      <c r="P17" s="27">
        <v>914.8</v>
      </c>
      <c r="Q17" s="27" t="s">
        <v>56</v>
      </c>
      <c r="R17" s="27">
        <v>0</v>
      </c>
      <c r="S17" s="27">
        <v>0.3</v>
      </c>
      <c r="T17" s="27">
        <v>0</v>
      </c>
      <c r="U17" s="27">
        <v>0</v>
      </c>
      <c r="V17" s="27">
        <v>0.3</v>
      </c>
      <c r="W17" s="27">
        <v>0.3</v>
      </c>
      <c r="X17" s="27">
        <v>7.1</v>
      </c>
      <c r="Y17" s="27">
        <v>5.0999999999999996</v>
      </c>
      <c r="Z17" s="27">
        <v>18.399999999999999</v>
      </c>
      <c r="AA17" s="27" t="s">
        <v>43</v>
      </c>
      <c r="AB17" s="27">
        <v>1100</v>
      </c>
      <c r="AC17" s="27">
        <v>1100</v>
      </c>
      <c r="AD17" s="27">
        <v>1100</v>
      </c>
      <c r="AE17" s="29">
        <v>1021.6</v>
      </c>
    </row>
    <row r="18" spans="1:31">
      <c r="A18" s="30" t="s">
        <v>566</v>
      </c>
      <c r="B18" s="31">
        <v>23</v>
      </c>
      <c r="C18" s="31">
        <v>22.3</v>
      </c>
      <c r="D18" s="31">
        <v>24</v>
      </c>
      <c r="E18" s="31">
        <v>23</v>
      </c>
      <c r="F18" s="31">
        <v>17.600000000000001</v>
      </c>
      <c r="G18" s="31" t="s">
        <v>86</v>
      </c>
      <c r="H18" s="31" t="s">
        <v>92</v>
      </c>
      <c r="I18" s="31" t="s">
        <v>68</v>
      </c>
      <c r="J18" s="31">
        <v>24.9</v>
      </c>
      <c r="K18" s="31">
        <v>24</v>
      </c>
      <c r="L18" s="31">
        <v>25.4</v>
      </c>
      <c r="M18" s="31" t="s">
        <v>32</v>
      </c>
      <c r="N18" s="31" t="s">
        <v>41</v>
      </c>
      <c r="O18" s="31" t="s">
        <v>59</v>
      </c>
      <c r="P18" s="31">
        <v>886.7</v>
      </c>
      <c r="Q18" s="31" t="s">
        <v>56</v>
      </c>
      <c r="R18" s="31">
        <v>0</v>
      </c>
      <c r="S18" s="31">
        <v>0.3</v>
      </c>
      <c r="T18" s="31">
        <v>0</v>
      </c>
      <c r="U18" s="31">
        <v>0</v>
      </c>
      <c r="V18" s="31">
        <v>0.3</v>
      </c>
      <c r="W18" s="31">
        <v>0.3</v>
      </c>
      <c r="X18" s="31">
        <v>7.1</v>
      </c>
      <c r="Y18" s="31">
        <v>8.4</v>
      </c>
      <c r="Z18" s="31">
        <v>22</v>
      </c>
      <c r="AA18" s="31" t="s">
        <v>69</v>
      </c>
      <c r="AB18" s="31">
        <v>1100</v>
      </c>
      <c r="AC18" s="31">
        <v>1100</v>
      </c>
      <c r="AD18" s="31">
        <v>1100</v>
      </c>
      <c r="AE18" s="32">
        <v>1021.1</v>
      </c>
    </row>
    <row r="19" spans="1:31">
      <c r="A19" s="25" t="s">
        <v>567</v>
      </c>
      <c r="B19" s="27">
        <v>22.1</v>
      </c>
      <c r="C19" s="27">
        <v>21.3</v>
      </c>
      <c r="D19" s="27">
        <v>23.7</v>
      </c>
      <c r="E19" s="27">
        <v>22.1</v>
      </c>
      <c r="F19" s="27">
        <v>17.2</v>
      </c>
      <c r="G19" s="27" t="s">
        <v>37</v>
      </c>
      <c r="H19" s="27" t="s">
        <v>32</v>
      </c>
      <c r="I19" s="27" t="s">
        <v>63</v>
      </c>
      <c r="J19" s="27">
        <v>25.5</v>
      </c>
      <c r="K19" s="27">
        <v>25.1</v>
      </c>
      <c r="L19" s="27">
        <v>25.7</v>
      </c>
      <c r="M19" s="27" t="s">
        <v>96</v>
      </c>
      <c r="N19" s="27" t="s">
        <v>60</v>
      </c>
      <c r="O19" s="27" t="s">
        <v>41</v>
      </c>
      <c r="P19" s="27">
        <v>200.4</v>
      </c>
      <c r="Q19" s="27" t="s">
        <v>44</v>
      </c>
      <c r="R19" s="27">
        <v>0</v>
      </c>
      <c r="S19" s="27">
        <v>0.3</v>
      </c>
      <c r="T19" s="27">
        <v>0</v>
      </c>
      <c r="U19" s="27">
        <v>0</v>
      </c>
      <c r="V19" s="27">
        <v>0.3</v>
      </c>
      <c r="W19" s="27">
        <v>0.3</v>
      </c>
      <c r="X19" s="27">
        <v>7.1</v>
      </c>
      <c r="Y19" s="27">
        <v>8.6</v>
      </c>
      <c r="Z19" s="27">
        <v>20.2</v>
      </c>
      <c r="AA19" s="27" t="s">
        <v>400</v>
      </c>
      <c r="AB19" s="27">
        <v>1100</v>
      </c>
      <c r="AC19" s="27">
        <v>1100</v>
      </c>
      <c r="AD19" s="27">
        <v>1100</v>
      </c>
      <c r="AE19" s="29">
        <v>1021.2</v>
      </c>
    </row>
    <row r="20" spans="1:31">
      <c r="A20" s="30" t="s">
        <v>568</v>
      </c>
      <c r="B20" s="31">
        <v>20.399999999999999</v>
      </c>
      <c r="C20" s="31">
        <v>19</v>
      </c>
      <c r="D20" s="31">
        <v>21.3</v>
      </c>
      <c r="E20" s="31">
        <v>20.399999999999999</v>
      </c>
      <c r="F20" s="31">
        <v>17</v>
      </c>
      <c r="G20" s="31" t="s">
        <v>65</v>
      </c>
      <c r="H20" s="31" t="s">
        <v>63</v>
      </c>
      <c r="I20" s="31" t="s">
        <v>73</v>
      </c>
      <c r="J20" s="31">
        <v>26.2</v>
      </c>
      <c r="K20" s="31">
        <v>25.1</v>
      </c>
      <c r="L20" s="31">
        <v>26.7</v>
      </c>
      <c r="M20" s="31" t="s">
        <v>96</v>
      </c>
      <c r="N20" s="31" t="s">
        <v>60</v>
      </c>
      <c r="O20" s="31" t="s">
        <v>96</v>
      </c>
      <c r="P20" s="31">
        <v>0</v>
      </c>
      <c r="Q20" s="31" t="s">
        <v>47</v>
      </c>
      <c r="R20" s="31">
        <v>0</v>
      </c>
      <c r="S20" s="31">
        <v>0.3</v>
      </c>
      <c r="T20" s="31">
        <v>0</v>
      </c>
      <c r="U20" s="31">
        <v>0</v>
      </c>
      <c r="V20" s="31">
        <v>0.3</v>
      </c>
      <c r="W20" s="31">
        <v>0.3</v>
      </c>
      <c r="X20" s="31">
        <v>7.1</v>
      </c>
      <c r="Y20" s="31">
        <v>3.6</v>
      </c>
      <c r="Z20" s="31">
        <v>11.2</v>
      </c>
      <c r="AA20" s="31" t="s">
        <v>569</v>
      </c>
      <c r="AB20" s="31">
        <v>1100</v>
      </c>
      <c r="AC20" s="31">
        <v>1100</v>
      </c>
      <c r="AD20" s="31">
        <v>1100</v>
      </c>
      <c r="AE20" s="32">
        <v>1022</v>
      </c>
    </row>
    <row r="21" spans="1:31">
      <c r="A21" s="25" t="s">
        <v>570</v>
      </c>
      <c r="B21" s="27">
        <v>19.2</v>
      </c>
      <c r="C21" s="27">
        <v>17.399999999999999</v>
      </c>
      <c r="D21" s="27">
        <v>20.100000000000001</v>
      </c>
      <c r="E21" s="27">
        <v>19.2</v>
      </c>
      <c r="F21" s="27">
        <v>15.5</v>
      </c>
      <c r="G21" s="27" t="s">
        <v>82</v>
      </c>
      <c r="H21" s="27" t="s">
        <v>67</v>
      </c>
      <c r="I21" s="27" t="s">
        <v>80</v>
      </c>
      <c r="J21" s="27">
        <v>26.7</v>
      </c>
      <c r="K21" s="27">
        <v>26.6</v>
      </c>
      <c r="L21" s="27">
        <v>26.8</v>
      </c>
      <c r="M21" s="27" t="s">
        <v>60</v>
      </c>
      <c r="N21" s="27" t="s">
        <v>60</v>
      </c>
      <c r="O21" s="27" t="s">
        <v>96</v>
      </c>
      <c r="P21" s="27">
        <v>15.2</v>
      </c>
      <c r="Q21" s="27" t="s">
        <v>47</v>
      </c>
      <c r="R21" s="27">
        <v>0</v>
      </c>
      <c r="S21" s="27">
        <v>0</v>
      </c>
      <c r="T21" s="27">
        <v>0</v>
      </c>
      <c r="U21" s="27">
        <v>0</v>
      </c>
      <c r="V21" s="27">
        <v>0.3</v>
      </c>
      <c r="W21" s="27">
        <v>0.3</v>
      </c>
      <c r="X21" s="27">
        <v>7.1</v>
      </c>
      <c r="Y21" s="27">
        <v>2.7</v>
      </c>
      <c r="Z21" s="27">
        <v>9.4</v>
      </c>
      <c r="AA21" s="27" t="s">
        <v>383</v>
      </c>
      <c r="AB21" s="27">
        <v>1100</v>
      </c>
      <c r="AC21" s="27">
        <v>1100</v>
      </c>
      <c r="AD21" s="27">
        <v>1100</v>
      </c>
      <c r="AE21" s="29">
        <v>1021.2</v>
      </c>
    </row>
    <row r="22" spans="1:31">
      <c r="A22" s="30" t="s">
        <v>571</v>
      </c>
      <c r="B22" s="31">
        <v>21.2</v>
      </c>
      <c r="C22" s="31">
        <v>17.7</v>
      </c>
      <c r="D22" s="31">
        <v>24.6</v>
      </c>
      <c r="E22" s="31">
        <v>21.2</v>
      </c>
      <c r="F22" s="31">
        <v>15.3</v>
      </c>
      <c r="G22" s="31" t="s">
        <v>128</v>
      </c>
      <c r="H22" s="31" t="s">
        <v>92</v>
      </c>
      <c r="I22" s="31" t="s">
        <v>68</v>
      </c>
      <c r="J22" s="31">
        <v>26</v>
      </c>
      <c r="K22" s="31">
        <v>25.5</v>
      </c>
      <c r="L22" s="31">
        <v>26.6</v>
      </c>
      <c r="M22" s="31" t="s">
        <v>31</v>
      </c>
      <c r="N22" s="31" t="s">
        <v>33</v>
      </c>
      <c r="O22" s="31" t="s">
        <v>60</v>
      </c>
      <c r="P22" s="31">
        <v>854.1</v>
      </c>
      <c r="Q22" s="31" t="s">
        <v>56</v>
      </c>
      <c r="R22" s="31">
        <v>0</v>
      </c>
      <c r="S22" s="31">
        <v>0</v>
      </c>
      <c r="T22" s="31">
        <v>0</v>
      </c>
      <c r="U22" s="31">
        <v>0</v>
      </c>
      <c r="V22" s="31">
        <v>0.3</v>
      </c>
      <c r="W22" s="31">
        <v>0.3</v>
      </c>
      <c r="X22" s="31">
        <v>7.1</v>
      </c>
      <c r="Y22" s="31">
        <v>3.4</v>
      </c>
      <c r="Z22" s="31">
        <v>13</v>
      </c>
      <c r="AA22" s="31" t="s">
        <v>555</v>
      </c>
      <c r="AB22" s="31">
        <v>1100</v>
      </c>
      <c r="AC22" s="31">
        <v>1100</v>
      </c>
      <c r="AD22" s="31">
        <v>1100</v>
      </c>
      <c r="AE22" s="32">
        <v>1022.2</v>
      </c>
    </row>
    <row r="23" spans="1:31">
      <c r="A23" s="25" t="s">
        <v>572</v>
      </c>
      <c r="B23" s="27">
        <v>23.2</v>
      </c>
      <c r="C23" s="27">
        <v>22.3</v>
      </c>
      <c r="D23" s="27">
        <v>24.3</v>
      </c>
      <c r="E23" s="27">
        <v>23.2</v>
      </c>
      <c r="F23" s="27">
        <v>18</v>
      </c>
      <c r="G23" s="27" t="s">
        <v>86</v>
      </c>
      <c r="H23" s="27" t="s">
        <v>41</v>
      </c>
      <c r="I23" s="27" t="s">
        <v>82</v>
      </c>
      <c r="J23" s="27">
        <v>25.3</v>
      </c>
      <c r="K23" s="27">
        <v>25.1</v>
      </c>
      <c r="L23" s="27">
        <v>25.6</v>
      </c>
      <c r="M23" s="27" t="s">
        <v>96</v>
      </c>
      <c r="N23" s="27" t="s">
        <v>42</v>
      </c>
      <c r="O23" s="27" t="s">
        <v>41</v>
      </c>
      <c r="P23" s="27">
        <v>913.1</v>
      </c>
      <c r="Q23" s="27" t="s">
        <v>56</v>
      </c>
      <c r="R23" s="27">
        <v>0</v>
      </c>
      <c r="S23" s="27">
        <v>0</v>
      </c>
      <c r="T23" s="27">
        <v>0</v>
      </c>
      <c r="U23" s="27">
        <v>0</v>
      </c>
      <c r="V23" s="27">
        <v>0.3</v>
      </c>
      <c r="W23" s="27">
        <v>0.3</v>
      </c>
      <c r="X23" s="27">
        <v>7.1</v>
      </c>
      <c r="Y23" s="27">
        <v>6.8</v>
      </c>
      <c r="Z23" s="27">
        <v>18.399999999999999</v>
      </c>
      <c r="AA23" s="27" t="s">
        <v>117</v>
      </c>
      <c r="AB23" s="27">
        <v>1100</v>
      </c>
      <c r="AC23" s="27">
        <v>1100</v>
      </c>
      <c r="AD23" s="27">
        <v>1100</v>
      </c>
      <c r="AE23" s="29">
        <v>1022.9</v>
      </c>
    </row>
    <row r="24" spans="1:31">
      <c r="A24" s="30" t="s">
        <v>573</v>
      </c>
      <c r="B24" s="31">
        <v>25.6</v>
      </c>
      <c r="C24" s="31">
        <v>23</v>
      </c>
      <c r="D24" s="31">
        <v>27</v>
      </c>
      <c r="E24" s="31">
        <v>25.6</v>
      </c>
      <c r="F24" s="31">
        <v>13.8</v>
      </c>
      <c r="G24" s="31" t="s">
        <v>52</v>
      </c>
      <c r="H24" s="31" t="s">
        <v>574</v>
      </c>
      <c r="I24" s="31" t="s">
        <v>34</v>
      </c>
      <c r="J24" s="31">
        <v>25.5</v>
      </c>
      <c r="K24" s="31">
        <v>25.4</v>
      </c>
      <c r="L24" s="31">
        <v>25.8</v>
      </c>
      <c r="M24" s="31" t="s">
        <v>31</v>
      </c>
      <c r="N24" s="31" t="s">
        <v>46</v>
      </c>
      <c r="O24" s="31" t="s">
        <v>41</v>
      </c>
      <c r="P24" s="31">
        <v>875.8</v>
      </c>
      <c r="Q24" s="31" t="s">
        <v>56</v>
      </c>
      <c r="R24" s="31">
        <v>0</v>
      </c>
      <c r="S24" s="31">
        <v>0</v>
      </c>
      <c r="T24" s="31">
        <v>0</v>
      </c>
      <c r="U24" s="31">
        <v>0</v>
      </c>
      <c r="V24" s="31">
        <v>0.3</v>
      </c>
      <c r="W24" s="31">
        <v>0.3</v>
      </c>
      <c r="X24" s="31">
        <v>7.1</v>
      </c>
      <c r="Y24" s="31">
        <v>10.6</v>
      </c>
      <c r="Z24" s="31">
        <v>23.8</v>
      </c>
      <c r="AA24" s="31" t="s">
        <v>575</v>
      </c>
      <c r="AB24" s="31">
        <v>1100</v>
      </c>
      <c r="AC24" s="31">
        <v>1100</v>
      </c>
      <c r="AD24" s="31">
        <v>1100</v>
      </c>
      <c r="AE24" s="32">
        <v>1022.3</v>
      </c>
    </row>
    <row r="25" spans="1:31">
      <c r="A25" s="25" t="s">
        <v>576</v>
      </c>
      <c r="B25" s="27">
        <v>24</v>
      </c>
      <c r="C25" s="27">
        <v>22.8</v>
      </c>
      <c r="D25" s="27">
        <v>25.1</v>
      </c>
      <c r="E25" s="27">
        <v>24</v>
      </c>
      <c r="F25" s="27">
        <v>14.1</v>
      </c>
      <c r="G25" s="27" t="s">
        <v>46</v>
      </c>
      <c r="H25" s="27" t="s">
        <v>134</v>
      </c>
      <c r="I25" s="27" t="s">
        <v>42</v>
      </c>
      <c r="J25" s="27">
        <v>26.2</v>
      </c>
      <c r="K25" s="27">
        <v>25.8</v>
      </c>
      <c r="L25" s="27">
        <v>26.5</v>
      </c>
      <c r="M25" s="27" t="s">
        <v>46</v>
      </c>
      <c r="N25" s="27" t="s">
        <v>89</v>
      </c>
      <c r="O25" s="27" t="s">
        <v>33</v>
      </c>
      <c r="P25" s="27">
        <v>212.5</v>
      </c>
      <c r="Q25" s="27" t="s">
        <v>74</v>
      </c>
      <c r="R25" s="27">
        <v>0</v>
      </c>
      <c r="S25" s="27">
        <v>0</v>
      </c>
      <c r="T25" s="27">
        <v>0</v>
      </c>
      <c r="U25" s="27">
        <v>0</v>
      </c>
      <c r="V25" s="27">
        <v>0.3</v>
      </c>
      <c r="W25" s="27">
        <v>0.3</v>
      </c>
      <c r="X25" s="27">
        <v>7.1</v>
      </c>
      <c r="Y25" s="27">
        <v>9.1</v>
      </c>
      <c r="Z25" s="27">
        <v>27.7</v>
      </c>
      <c r="AA25" s="27" t="s">
        <v>569</v>
      </c>
      <c r="AB25" s="27">
        <v>1100</v>
      </c>
      <c r="AC25" s="27">
        <v>1100</v>
      </c>
      <c r="AD25" s="27">
        <v>1100</v>
      </c>
      <c r="AE25" s="29">
        <v>1021.6</v>
      </c>
    </row>
    <row r="26" spans="1:31">
      <c r="A26" s="30" t="s">
        <v>577</v>
      </c>
      <c r="B26" s="31">
        <v>21.8</v>
      </c>
      <c r="C26" s="31">
        <v>20.7</v>
      </c>
      <c r="D26" s="31">
        <v>22.9</v>
      </c>
      <c r="E26" s="31">
        <v>21.8</v>
      </c>
      <c r="F26" s="31">
        <v>10.5</v>
      </c>
      <c r="G26" s="31" t="s">
        <v>52</v>
      </c>
      <c r="H26" s="31" t="s">
        <v>107</v>
      </c>
      <c r="I26" s="31" t="s">
        <v>45</v>
      </c>
      <c r="J26" s="31">
        <v>26.8</v>
      </c>
      <c r="K26" s="31">
        <v>26.4</v>
      </c>
      <c r="L26" s="31">
        <v>27.2</v>
      </c>
      <c r="M26" s="31" t="s">
        <v>51</v>
      </c>
      <c r="N26" s="31" t="s">
        <v>55</v>
      </c>
      <c r="O26" s="31" t="s">
        <v>87</v>
      </c>
      <c r="P26" s="31">
        <v>0</v>
      </c>
      <c r="Q26" s="31" t="s">
        <v>47</v>
      </c>
      <c r="R26" s="31">
        <v>0</v>
      </c>
      <c r="S26" s="31">
        <v>0</v>
      </c>
      <c r="T26" s="31">
        <v>0</v>
      </c>
      <c r="U26" s="31">
        <v>0</v>
      </c>
      <c r="V26" s="31">
        <v>0.3</v>
      </c>
      <c r="W26" s="31">
        <v>0.3</v>
      </c>
      <c r="X26" s="31">
        <v>7.1</v>
      </c>
      <c r="Y26" s="31">
        <v>2.2999999999999998</v>
      </c>
      <c r="Z26" s="31">
        <v>11.2</v>
      </c>
      <c r="AA26" s="31" t="s">
        <v>578</v>
      </c>
      <c r="AB26" s="31">
        <v>1100</v>
      </c>
      <c r="AC26" s="31">
        <v>1100</v>
      </c>
      <c r="AD26" s="31">
        <v>1100</v>
      </c>
      <c r="AE26" s="32">
        <v>1022.1</v>
      </c>
    </row>
    <row r="27" spans="1:31">
      <c r="A27" s="25" t="s">
        <v>579</v>
      </c>
      <c r="B27" s="27">
        <v>20.8</v>
      </c>
      <c r="C27" s="27">
        <v>20.3</v>
      </c>
      <c r="D27" s="27">
        <v>21.4</v>
      </c>
      <c r="E27" s="27">
        <v>20.8</v>
      </c>
      <c r="F27" s="27">
        <v>12.5</v>
      </c>
      <c r="G27" s="27" t="s">
        <v>42</v>
      </c>
      <c r="H27" s="27" t="s">
        <v>55</v>
      </c>
      <c r="I27" s="27" t="s">
        <v>86</v>
      </c>
      <c r="J27" s="27">
        <v>27.2</v>
      </c>
      <c r="K27" s="27">
        <v>27.1</v>
      </c>
      <c r="L27" s="27">
        <v>27.3</v>
      </c>
      <c r="M27" s="27" t="s">
        <v>46</v>
      </c>
      <c r="N27" s="27" t="s">
        <v>51</v>
      </c>
      <c r="O27" s="27" t="s">
        <v>46</v>
      </c>
      <c r="P27" s="27">
        <v>15.2</v>
      </c>
      <c r="Q27" s="27" t="s">
        <v>47</v>
      </c>
      <c r="R27" s="27">
        <v>0</v>
      </c>
      <c r="S27" s="27">
        <v>0</v>
      </c>
      <c r="T27" s="27">
        <v>0</v>
      </c>
      <c r="U27" s="27">
        <v>0</v>
      </c>
      <c r="V27" s="27">
        <v>0.3</v>
      </c>
      <c r="W27" s="27">
        <v>0.3</v>
      </c>
      <c r="X27" s="27">
        <v>7.1</v>
      </c>
      <c r="Y27" s="27">
        <v>1.2</v>
      </c>
      <c r="Z27" s="27">
        <v>14.8</v>
      </c>
      <c r="AA27" s="27" t="s">
        <v>580</v>
      </c>
      <c r="AB27" s="27">
        <v>1100</v>
      </c>
      <c r="AC27" s="27">
        <v>1100</v>
      </c>
      <c r="AD27" s="27">
        <v>1100</v>
      </c>
      <c r="AE27" s="29">
        <v>1021.1</v>
      </c>
    </row>
    <row r="28" spans="1:31">
      <c r="A28" s="30" t="s">
        <v>581</v>
      </c>
      <c r="B28" s="31">
        <v>23.3</v>
      </c>
      <c r="C28" s="31">
        <v>20.8</v>
      </c>
      <c r="D28" s="31">
        <v>26.4</v>
      </c>
      <c r="E28" s="31">
        <v>23.3</v>
      </c>
      <c r="F28" s="31">
        <v>11.5</v>
      </c>
      <c r="G28" s="31" t="s">
        <v>134</v>
      </c>
      <c r="H28" s="31" t="s">
        <v>133</v>
      </c>
      <c r="I28" s="31" t="s">
        <v>43</v>
      </c>
      <c r="J28" s="31">
        <v>26.6</v>
      </c>
      <c r="K28" s="31">
        <v>26</v>
      </c>
      <c r="L28" s="31">
        <v>27.2</v>
      </c>
      <c r="M28" s="31" t="s">
        <v>89</v>
      </c>
      <c r="N28" s="31" t="s">
        <v>130</v>
      </c>
      <c r="O28" s="31" t="s">
        <v>46</v>
      </c>
      <c r="P28" s="31">
        <v>753.5</v>
      </c>
      <c r="Q28" s="31" t="s">
        <v>38</v>
      </c>
      <c r="R28" s="31">
        <v>0</v>
      </c>
      <c r="S28" s="31">
        <v>0</v>
      </c>
      <c r="T28" s="31">
        <v>0</v>
      </c>
      <c r="U28" s="31">
        <v>0</v>
      </c>
      <c r="V28" s="31">
        <v>0.3</v>
      </c>
      <c r="W28" s="31">
        <v>0.3</v>
      </c>
      <c r="X28" s="31">
        <v>7.1</v>
      </c>
      <c r="Y28" s="31">
        <v>1.7</v>
      </c>
      <c r="Z28" s="31">
        <v>11.2</v>
      </c>
      <c r="AA28" s="31" t="s">
        <v>582</v>
      </c>
      <c r="AB28" s="31">
        <v>1100</v>
      </c>
      <c r="AC28" s="31">
        <v>1100</v>
      </c>
      <c r="AD28" s="31">
        <v>1100</v>
      </c>
      <c r="AE28" s="32">
        <v>1021.5</v>
      </c>
    </row>
    <row r="29" spans="1:31">
      <c r="A29" s="25" t="s">
        <v>583</v>
      </c>
      <c r="B29" s="27">
        <v>26</v>
      </c>
      <c r="C29" s="27">
        <v>23.1</v>
      </c>
      <c r="D29" s="27">
        <v>28.5</v>
      </c>
      <c r="E29" s="27">
        <v>25.9</v>
      </c>
      <c r="F29" s="27">
        <v>11.7</v>
      </c>
      <c r="G29" s="27" t="s">
        <v>334</v>
      </c>
      <c r="H29" s="27" t="s">
        <v>440</v>
      </c>
      <c r="I29" s="27" t="s">
        <v>109</v>
      </c>
      <c r="J29" s="27">
        <v>26</v>
      </c>
      <c r="K29" s="27">
        <v>25.7</v>
      </c>
      <c r="L29" s="27">
        <v>26.3</v>
      </c>
      <c r="M29" s="27" t="s">
        <v>130</v>
      </c>
      <c r="N29" s="27" t="s">
        <v>334</v>
      </c>
      <c r="O29" s="27" t="s">
        <v>51</v>
      </c>
      <c r="P29" s="27">
        <v>1152.5</v>
      </c>
      <c r="Q29" s="27" t="s">
        <v>193</v>
      </c>
      <c r="R29" s="27">
        <v>0</v>
      </c>
      <c r="S29" s="27">
        <v>0</v>
      </c>
      <c r="T29" s="27">
        <v>0</v>
      </c>
      <c r="U29" s="27">
        <v>0</v>
      </c>
      <c r="V29" s="27">
        <v>0.3</v>
      </c>
      <c r="W29" s="27">
        <v>0.3</v>
      </c>
      <c r="X29" s="27">
        <v>7.1</v>
      </c>
      <c r="Y29" s="27">
        <v>3.3</v>
      </c>
      <c r="Z29" s="27">
        <v>16.600000000000001</v>
      </c>
      <c r="AA29" s="27" t="s">
        <v>344</v>
      </c>
      <c r="AB29" s="27">
        <v>1100</v>
      </c>
      <c r="AC29" s="27">
        <v>1100</v>
      </c>
      <c r="AD29" s="27">
        <v>1100</v>
      </c>
      <c r="AE29" s="29">
        <v>1021.3</v>
      </c>
    </row>
    <row r="30" spans="1:31">
      <c r="A30" s="30" t="s">
        <v>584</v>
      </c>
      <c r="B30" s="31">
        <v>27.5</v>
      </c>
      <c r="C30" s="31">
        <v>24.2</v>
      </c>
      <c r="D30" s="31">
        <v>28.5</v>
      </c>
      <c r="E30" s="31">
        <v>27.3</v>
      </c>
      <c r="F30" s="31">
        <v>11.4</v>
      </c>
      <c r="G30" s="31" t="s">
        <v>94</v>
      </c>
      <c r="H30" s="31" t="s">
        <v>36</v>
      </c>
      <c r="I30" s="31" t="s">
        <v>35</v>
      </c>
      <c r="J30" s="31">
        <v>26.4</v>
      </c>
      <c r="K30" s="31">
        <v>26</v>
      </c>
      <c r="L30" s="31">
        <v>26.6</v>
      </c>
      <c r="M30" s="31" t="s">
        <v>130</v>
      </c>
      <c r="N30" s="31" t="s">
        <v>179</v>
      </c>
      <c r="O30" s="31" t="s">
        <v>87</v>
      </c>
      <c r="P30" s="31">
        <v>986.9</v>
      </c>
      <c r="Q30" s="31" t="s">
        <v>120</v>
      </c>
      <c r="R30" s="31">
        <v>0</v>
      </c>
      <c r="S30" s="31">
        <v>0</v>
      </c>
      <c r="T30" s="31">
        <v>0</v>
      </c>
      <c r="U30" s="31">
        <v>0</v>
      </c>
      <c r="V30" s="31">
        <v>0.3</v>
      </c>
      <c r="W30" s="31">
        <v>0.3</v>
      </c>
      <c r="X30" s="31">
        <v>7.1</v>
      </c>
      <c r="Y30" s="31">
        <v>13.9</v>
      </c>
      <c r="Z30" s="31">
        <v>33.1</v>
      </c>
      <c r="AA30" s="31" t="s">
        <v>585</v>
      </c>
      <c r="AB30" s="31">
        <v>1100</v>
      </c>
      <c r="AC30" s="31">
        <v>1100</v>
      </c>
      <c r="AD30" s="31">
        <v>1100</v>
      </c>
      <c r="AE30" s="32">
        <v>1019.5</v>
      </c>
    </row>
    <row r="31" spans="1:31">
      <c r="A31" s="25" t="s">
        <v>586</v>
      </c>
      <c r="B31" s="27">
        <v>25.2</v>
      </c>
      <c r="C31" s="27">
        <v>23.6</v>
      </c>
      <c r="D31" s="27">
        <v>27</v>
      </c>
      <c r="E31" s="27">
        <v>25.2</v>
      </c>
      <c r="F31" s="27">
        <v>13.4</v>
      </c>
      <c r="G31" s="27" t="s">
        <v>52</v>
      </c>
      <c r="H31" s="27" t="s">
        <v>137</v>
      </c>
      <c r="I31" s="27" t="s">
        <v>60</v>
      </c>
      <c r="J31" s="27">
        <v>26.9</v>
      </c>
      <c r="K31" s="27">
        <v>26.6</v>
      </c>
      <c r="L31" s="27">
        <v>27.2</v>
      </c>
      <c r="M31" s="27" t="s">
        <v>130</v>
      </c>
      <c r="N31" s="27" t="s">
        <v>107</v>
      </c>
      <c r="O31" s="27" t="s">
        <v>134</v>
      </c>
      <c r="P31" s="27">
        <v>242.8</v>
      </c>
      <c r="Q31" s="27" t="s">
        <v>74</v>
      </c>
      <c r="R31" s="27">
        <v>0</v>
      </c>
      <c r="S31" s="27">
        <v>0</v>
      </c>
      <c r="T31" s="27">
        <v>0</v>
      </c>
      <c r="U31" s="27">
        <v>0</v>
      </c>
      <c r="V31" s="27">
        <v>0.3</v>
      </c>
      <c r="W31" s="27">
        <v>0.3</v>
      </c>
      <c r="X31" s="27">
        <v>7.1</v>
      </c>
      <c r="Y31" s="27">
        <v>11</v>
      </c>
      <c r="Z31" s="27">
        <v>33.1</v>
      </c>
      <c r="AA31" s="27" t="s">
        <v>406</v>
      </c>
      <c r="AB31" s="27">
        <v>1100</v>
      </c>
      <c r="AC31" s="27">
        <v>1100</v>
      </c>
      <c r="AD31" s="27">
        <v>1100</v>
      </c>
      <c r="AE31" s="29">
        <v>1018.2</v>
      </c>
    </row>
    <row r="32" spans="1:31">
      <c r="A32" s="30" t="s">
        <v>587</v>
      </c>
      <c r="B32" s="31">
        <v>22.8</v>
      </c>
      <c r="C32" s="31">
        <v>21.3</v>
      </c>
      <c r="D32" s="31">
        <v>24.1</v>
      </c>
      <c r="E32" s="31">
        <v>22.8</v>
      </c>
      <c r="F32" s="31">
        <v>13.3</v>
      </c>
      <c r="G32" s="31" t="s">
        <v>33</v>
      </c>
      <c r="H32" s="31" t="s">
        <v>107</v>
      </c>
      <c r="I32" s="31" t="s">
        <v>59</v>
      </c>
      <c r="J32" s="31">
        <v>27.7</v>
      </c>
      <c r="K32" s="31">
        <v>27.2</v>
      </c>
      <c r="L32" s="31">
        <v>28</v>
      </c>
      <c r="M32" s="31" t="s">
        <v>134</v>
      </c>
      <c r="N32" s="31" t="s">
        <v>40</v>
      </c>
      <c r="O32" s="31" t="s">
        <v>52</v>
      </c>
      <c r="P32" s="31">
        <v>0</v>
      </c>
      <c r="Q32" s="31" t="s">
        <v>47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0.3</v>
      </c>
      <c r="X32" s="31">
        <v>7.1</v>
      </c>
      <c r="Y32" s="31">
        <v>2.2000000000000002</v>
      </c>
      <c r="Z32" s="31">
        <v>11.2</v>
      </c>
      <c r="AA32" s="31" t="s">
        <v>588</v>
      </c>
      <c r="AB32" s="31">
        <v>1100</v>
      </c>
      <c r="AC32" s="31">
        <v>1100</v>
      </c>
      <c r="AD32" s="31">
        <v>1100</v>
      </c>
      <c r="AE32" s="32">
        <v>1018.9</v>
      </c>
    </row>
    <row r="33" spans="1:31">
      <c r="A33" s="25" t="s">
        <v>589</v>
      </c>
      <c r="B33" s="27">
        <v>21.4</v>
      </c>
      <c r="C33" s="27">
        <v>20.2</v>
      </c>
      <c r="D33" s="27">
        <v>22.3</v>
      </c>
      <c r="E33" s="27">
        <v>21.4</v>
      </c>
      <c r="F33" s="27">
        <v>12.4</v>
      </c>
      <c r="G33" s="27" t="s">
        <v>43</v>
      </c>
      <c r="H33" s="27" t="s">
        <v>130</v>
      </c>
      <c r="I33" s="27" t="s">
        <v>93</v>
      </c>
      <c r="J33" s="27">
        <v>27.9</v>
      </c>
      <c r="K33" s="27">
        <v>27.8</v>
      </c>
      <c r="L33" s="27">
        <v>28</v>
      </c>
      <c r="M33" s="27" t="s">
        <v>52</v>
      </c>
      <c r="N33" s="27" t="s">
        <v>52</v>
      </c>
      <c r="O33" s="27" t="s">
        <v>55</v>
      </c>
      <c r="P33" s="27">
        <v>10.4</v>
      </c>
      <c r="Q33" s="27" t="s">
        <v>47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0.3</v>
      </c>
      <c r="X33" s="27">
        <v>7.1</v>
      </c>
      <c r="Y33" s="27">
        <v>1.2</v>
      </c>
      <c r="Z33" s="27">
        <v>7.2</v>
      </c>
      <c r="AA33" s="27" t="s">
        <v>590</v>
      </c>
      <c r="AB33" s="27">
        <v>1100</v>
      </c>
      <c r="AC33" s="27">
        <v>1100</v>
      </c>
      <c r="AD33" s="27">
        <v>1100</v>
      </c>
      <c r="AE33" s="29">
        <v>1017.5</v>
      </c>
    </row>
    <row r="34" spans="1:31">
      <c r="A34" s="30" t="s">
        <v>591</v>
      </c>
      <c r="B34" s="31">
        <v>24.3</v>
      </c>
      <c r="C34" s="31">
        <v>20.100000000000001</v>
      </c>
      <c r="D34" s="31">
        <v>28.8</v>
      </c>
      <c r="E34" s="31">
        <v>24.2</v>
      </c>
      <c r="F34" s="31">
        <v>12.1</v>
      </c>
      <c r="G34" s="31" t="s">
        <v>134</v>
      </c>
      <c r="H34" s="31" t="s">
        <v>304</v>
      </c>
      <c r="I34" s="31" t="s">
        <v>93</v>
      </c>
      <c r="J34" s="31">
        <v>27.1</v>
      </c>
      <c r="K34" s="31">
        <v>26.4</v>
      </c>
      <c r="L34" s="31">
        <v>27.8</v>
      </c>
      <c r="M34" s="31" t="s">
        <v>40</v>
      </c>
      <c r="N34" s="31" t="s">
        <v>334</v>
      </c>
      <c r="O34" s="31" t="s">
        <v>89</v>
      </c>
      <c r="P34" s="31">
        <v>1018.6</v>
      </c>
      <c r="Q34" s="31" t="s">
        <v>120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0.3</v>
      </c>
      <c r="X34" s="31">
        <v>7.1</v>
      </c>
      <c r="Y34" s="31">
        <v>1.7</v>
      </c>
      <c r="Z34" s="31">
        <v>9.4</v>
      </c>
      <c r="AA34" s="31" t="s">
        <v>592</v>
      </c>
      <c r="AB34" s="31">
        <v>1100</v>
      </c>
      <c r="AC34" s="31">
        <v>1100</v>
      </c>
      <c r="AD34" s="31">
        <v>1100</v>
      </c>
      <c r="AE34" s="32">
        <v>1017.6</v>
      </c>
    </row>
    <row r="35" spans="1:31">
      <c r="A35" s="25" t="s">
        <v>593</v>
      </c>
      <c r="B35" s="27">
        <v>25.8</v>
      </c>
      <c r="C35" s="27">
        <v>23.8</v>
      </c>
      <c r="D35" s="27">
        <v>28.3</v>
      </c>
      <c r="E35" s="27">
        <v>25.8</v>
      </c>
      <c r="F35" s="27">
        <v>14</v>
      </c>
      <c r="G35" s="27" t="s">
        <v>52</v>
      </c>
      <c r="H35" s="27" t="s">
        <v>137</v>
      </c>
      <c r="I35" s="27" t="s">
        <v>35</v>
      </c>
      <c r="J35" s="27">
        <v>26.8</v>
      </c>
      <c r="K35" s="27">
        <v>26.6</v>
      </c>
      <c r="L35" s="27">
        <v>27</v>
      </c>
      <c r="M35" s="27" t="s">
        <v>130</v>
      </c>
      <c r="N35" s="27" t="s">
        <v>107</v>
      </c>
      <c r="O35" s="27" t="s">
        <v>55</v>
      </c>
      <c r="P35" s="27">
        <v>1067.0999999999999</v>
      </c>
      <c r="Q35" s="27" t="s">
        <v>106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0.3</v>
      </c>
      <c r="X35" s="27">
        <v>7.1</v>
      </c>
      <c r="Y35" s="27">
        <v>7.4</v>
      </c>
      <c r="Z35" s="27">
        <v>33.1</v>
      </c>
      <c r="AA35" s="27" t="s">
        <v>594</v>
      </c>
      <c r="AB35" s="27">
        <v>1100</v>
      </c>
      <c r="AC35" s="27">
        <v>1100</v>
      </c>
      <c r="AD35" s="27">
        <v>1100</v>
      </c>
      <c r="AE35" s="29">
        <v>1017.7</v>
      </c>
    </row>
    <row r="36" spans="1:31">
      <c r="A36" s="30" t="s">
        <v>595</v>
      </c>
      <c r="B36" s="31">
        <v>27.9</v>
      </c>
      <c r="C36" s="31">
        <v>26.7</v>
      </c>
      <c r="D36" s="31">
        <v>28.8</v>
      </c>
      <c r="E36" s="31">
        <v>27.7</v>
      </c>
      <c r="F36" s="31">
        <v>11.1</v>
      </c>
      <c r="G36" s="31" t="s">
        <v>137</v>
      </c>
      <c r="H36" s="31" t="s">
        <v>580</v>
      </c>
      <c r="I36" s="31" t="s">
        <v>107</v>
      </c>
      <c r="J36" s="31">
        <v>26.9</v>
      </c>
      <c r="K36" s="31">
        <v>26.8</v>
      </c>
      <c r="L36" s="31">
        <v>27</v>
      </c>
      <c r="M36" s="31" t="s">
        <v>107</v>
      </c>
      <c r="N36" s="31" t="s">
        <v>132</v>
      </c>
      <c r="O36" s="31" t="s">
        <v>344</v>
      </c>
      <c r="P36" s="31">
        <v>1045.8</v>
      </c>
      <c r="Q36" s="31" t="s">
        <v>106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0.3</v>
      </c>
      <c r="X36" s="31">
        <v>7.1</v>
      </c>
      <c r="Y36" s="31">
        <v>20.8</v>
      </c>
      <c r="Z36" s="31">
        <v>43.9</v>
      </c>
      <c r="AA36" s="31" t="s">
        <v>596</v>
      </c>
      <c r="AB36" s="31">
        <v>1100</v>
      </c>
      <c r="AC36" s="31">
        <v>1100</v>
      </c>
      <c r="AD36" s="31">
        <v>1100</v>
      </c>
      <c r="AE36" s="32">
        <v>1015.7</v>
      </c>
    </row>
    <row r="37" spans="1:31">
      <c r="A37" s="25" t="s">
        <v>597</v>
      </c>
      <c r="B37" s="27">
        <v>25.2</v>
      </c>
      <c r="C37" s="27">
        <v>22.6</v>
      </c>
      <c r="D37" s="27">
        <v>28</v>
      </c>
      <c r="E37" s="27">
        <v>25.2</v>
      </c>
      <c r="F37" s="27">
        <v>10.6</v>
      </c>
      <c r="G37" s="27" t="s">
        <v>132</v>
      </c>
      <c r="H37" s="27" t="s">
        <v>429</v>
      </c>
      <c r="I37" s="27" t="s">
        <v>87</v>
      </c>
      <c r="J37" s="27">
        <v>27.4</v>
      </c>
      <c r="K37" s="27">
        <v>27</v>
      </c>
      <c r="L37" s="27">
        <v>27.7</v>
      </c>
      <c r="M37" s="27" t="s">
        <v>132</v>
      </c>
      <c r="N37" s="27" t="s">
        <v>278</v>
      </c>
      <c r="O37" s="27" t="s">
        <v>334</v>
      </c>
      <c r="P37" s="27">
        <v>205.5</v>
      </c>
      <c r="Q37" s="27" t="s">
        <v>74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0.3</v>
      </c>
      <c r="X37" s="27">
        <v>7.1</v>
      </c>
      <c r="Y37" s="27">
        <v>11</v>
      </c>
      <c r="Z37" s="27">
        <v>36.700000000000003</v>
      </c>
      <c r="AA37" s="27" t="s">
        <v>469</v>
      </c>
      <c r="AB37" s="27">
        <v>1100</v>
      </c>
      <c r="AC37" s="27">
        <v>1100</v>
      </c>
      <c r="AD37" s="27">
        <v>1100</v>
      </c>
      <c r="AE37" s="29">
        <v>1015.3</v>
      </c>
    </row>
    <row r="38" spans="1:31">
      <c r="A38" s="30" t="s">
        <v>598</v>
      </c>
      <c r="B38" s="31">
        <v>21.2</v>
      </c>
      <c r="C38" s="31">
        <v>20</v>
      </c>
      <c r="D38" s="31">
        <v>22.8</v>
      </c>
      <c r="E38" s="31">
        <v>21.2</v>
      </c>
      <c r="F38" s="31">
        <v>14.4</v>
      </c>
      <c r="G38" s="31" t="s">
        <v>35</v>
      </c>
      <c r="H38" s="31" t="s">
        <v>130</v>
      </c>
      <c r="I38" s="31" t="s">
        <v>82</v>
      </c>
      <c r="J38" s="31">
        <v>27.4</v>
      </c>
      <c r="K38" s="31">
        <v>26.8</v>
      </c>
      <c r="L38" s="31">
        <v>28</v>
      </c>
      <c r="M38" s="31" t="s">
        <v>130</v>
      </c>
      <c r="N38" s="31" t="s">
        <v>233</v>
      </c>
      <c r="O38" s="31" t="s">
        <v>89</v>
      </c>
      <c r="P38" s="31">
        <v>0</v>
      </c>
      <c r="Q38" s="31" t="s">
        <v>47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0.3</v>
      </c>
      <c r="X38" s="31">
        <v>7.1</v>
      </c>
      <c r="Y38" s="31">
        <v>5.4</v>
      </c>
      <c r="Z38" s="31">
        <v>14.8</v>
      </c>
      <c r="AA38" s="31" t="s">
        <v>599</v>
      </c>
      <c r="AB38" s="31">
        <v>1100</v>
      </c>
      <c r="AC38" s="31">
        <v>1100</v>
      </c>
      <c r="AD38" s="31">
        <v>1100</v>
      </c>
      <c r="AE38" s="32">
        <v>1015.7</v>
      </c>
    </row>
    <row r="39" spans="1:31">
      <c r="A39" s="25" t="s">
        <v>600</v>
      </c>
      <c r="B39" s="27">
        <v>19.399999999999999</v>
      </c>
      <c r="C39" s="27">
        <v>18.2</v>
      </c>
      <c r="D39" s="27">
        <v>20.2</v>
      </c>
      <c r="E39" s="27">
        <v>19.399999999999999</v>
      </c>
      <c r="F39" s="27">
        <v>9.3000000000000007</v>
      </c>
      <c r="G39" s="27" t="s">
        <v>87</v>
      </c>
      <c r="H39" s="27" t="s">
        <v>137</v>
      </c>
      <c r="I39" s="27" t="s">
        <v>82</v>
      </c>
      <c r="J39" s="27">
        <v>26.7</v>
      </c>
      <c r="K39" s="27">
        <v>26.3</v>
      </c>
      <c r="L39" s="27">
        <v>27.1</v>
      </c>
      <c r="M39" s="27" t="s">
        <v>334</v>
      </c>
      <c r="N39" s="27" t="s">
        <v>94</v>
      </c>
      <c r="O39" s="27" t="s">
        <v>55</v>
      </c>
      <c r="P39" s="27">
        <v>3.8</v>
      </c>
      <c r="Q39" s="27" t="s">
        <v>47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0.3</v>
      </c>
      <c r="X39" s="27">
        <v>7.1</v>
      </c>
      <c r="Y39" s="27">
        <v>4.9000000000000004</v>
      </c>
      <c r="Z39" s="27">
        <v>18.399999999999999</v>
      </c>
      <c r="AA39" s="27" t="s">
        <v>601</v>
      </c>
      <c r="AB39" s="27">
        <v>1100</v>
      </c>
      <c r="AC39" s="27">
        <v>1100</v>
      </c>
      <c r="AD39" s="27">
        <v>1100</v>
      </c>
      <c r="AE39" s="29">
        <v>1014.6</v>
      </c>
    </row>
    <row r="40" spans="1:31">
      <c r="A40" s="30" t="s">
        <v>602</v>
      </c>
      <c r="B40" s="31">
        <v>21.8</v>
      </c>
      <c r="C40" s="31">
        <v>19.600000000000001</v>
      </c>
      <c r="D40" s="31">
        <v>23.5</v>
      </c>
      <c r="E40" s="31">
        <v>21.8</v>
      </c>
      <c r="F40" s="31">
        <v>13.9</v>
      </c>
      <c r="G40" s="31" t="s">
        <v>60</v>
      </c>
      <c r="H40" s="31" t="s">
        <v>334</v>
      </c>
      <c r="I40" s="31" t="s">
        <v>67</v>
      </c>
      <c r="J40" s="31">
        <v>26.2</v>
      </c>
      <c r="K40" s="31">
        <v>25.8</v>
      </c>
      <c r="L40" s="31">
        <v>26.5</v>
      </c>
      <c r="M40" s="31" t="s">
        <v>130</v>
      </c>
      <c r="N40" s="31" t="s">
        <v>94</v>
      </c>
      <c r="O40" s="31" t="s">
        <v>45</v>
      </c>
      <c r="P40" s="31">
        <v>809.9</v>
      </c>
      <c r="Q40" s="31" t="s">
        <v>38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0.3</v>
      </c>
      <c r="X40" s="31">
        <v>7.1</v>
      </c>
      <c r="Y40" s="31">
        <v>8.8000000000000007</v>
      </c>
      <c r="Z40" s="31">
        <v>31.3</v>
      </c>
      <c r="AA40" s="31" t="s">
        <v>555</v>
      </c>
      <c r="AB40" s="31">
        <v>1100</v>
      </c>
      <c r="AC40" s="31">
        <v>1100</v>
      </c>
      <c r="AD40" s="31">
        <v>1100</v>
      </c>
      <c r="AE40" s="32">
        <v>1014.8</v>
      </c>
    </row>
    <row r="41" spans="1:31">
      <c r="A41" s="25" t="s">
        <v>603</v>
      </c>
      <c r="B41" s="27">
        <v>24.5</v>
      </c>
      <c r="C41" s="27">
        <v>23.4</v>
      </c>
      <c r="D41" s="27">
        <v>25.2</v>
      </c>
      <c r="E41" s="27">
        <v>24.5</v>
      </c>
      <c r="F41" s="27">
        <v>18.5</v>
      </c>
      <c r="G41" s="27" t="s">
        <v>128</v>
      </c>
      <c r="H41" s="27" t="s">
        <v>35</v>
      </c>
      <c r="I41" s="27" t="s">
        <v>62</v>
      </c>
      <c r="J41" s="27">
        <v>26.3</v>
      </c>
      <c r="K41" s="27">
        <v>26.2</v>
      </c>
      <c r="L41" s="27">
        <v>26.6</v>
      </c>
      <c r="M41" s="27" t="s">
        <v>43</v>
      </c>
      <c r="N41" s="27" t="s">
        <v>33</v>
      </c>
      <c r="O41" s="27" t="s">
        <v>31</v>
      </c>
      <c r="P41" s="27">
        <v>898.3</v>
      </c>
      <c r="Q41" s="27" t="s">
        <v>56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0.3</v>
      </c>
      <c r="X41" s="27">
        <v>7.1</v>
      </c>
      <c r="Y41" s="27">
        <v>17.3</v>
      </c>
      <c r="Z41" s="27">
        <v>40.299999999999997</v>
      </c>
      <c r="AA41" s="27" t="s">
        <v>356</v>
      </c>
      <c r="AB41" s="27">
        <v>1100</v>
      </c>
      <c r="AC41" s="27">
        <v>1100</v>
      </c>
      <c r="AD41" s="27">
        <v>1100</v>
      </c>
      <c r="AE41" s="29">
        <v>1014.5</v>
      </c>
    </row>
    <row r="42" spans="1:31">
      <c r="A42" s="30" t="s">
        <v>604</v>
      </c>
      <c r="B42" s="31">
        <v>25.2</v>
      </c>
      <c r="C42" s="31">
        <v>24.5</v>
      </c>
      <c r="D42" s="31">
        <v>26.2</v>
      </c>
      <c r="E42" s="31">
        <v>25.2</v>
      </c>
      <c r="F42" s="31">
        <v>18</v>
      </c>
      <c r="G42" s="31" t="s">
        <v>32</v>
      </c>
      <c r="H42" s="31" t="s">
        <v>51</v>
      </c>
      <c r="I42" s="31" t="s">
        <v>86</v>
      </c>
      <c r="J42" s="31">
        <v>26.8</v>
      </c>
      <c r="K42" s="31">
        <v>26.6</v>
      </c>
      <c r="L42" s="31">
        <v>27</v>
      </c>
      <c r="M42" s="31" t="s">
        <v>45</v>
      </c>
      <c r="N42" s="31" t="s">
        <v>46</v>
      </c>
      <c r="O42" s="31" t="s">
        <v>43</v>
      </c>
      <c r="P42" s="31">
        <v>863.2</v>
      </c>
      <c r="Q42" s="31" t="s">
        <v>56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0.3</v>
      </c>
      <c r="X42" s="31">
        <v>7.1</v>
      </c>
      <c r="Y42" s="31">
        <v>9.8000000000000007</v>
      </c>
      <c r="Z42" s="31">
        <v>27.7</v>
      </c>
      <c r="AA42" s="31" t="s">
        <v>605</v>
      </c>
      <c r="AB42" s="31">
        <v>1099.4000000000001</v>
      </c>
      <c r="AC42" s="31">
        <v>1098.8</v>
      </c>
      <c r="AD42" s="31">
        <v>1100</v>
      </c>
      <c r="AE42" s="32">
        <v>1012.7</v>
      </c>
    </row>
    <row r="43" spans="1:31">
      <c r="A43" s="25" t="s">
        <v>606</v>
      </c>
      <c r="B43" s="27">
        <v>24.3</v>
      </c>
      <c r="C43" s="27">
        <v>22.6</v>
      </c>
      <c r="D43" s="27">
        <v>26.4</v>
      </c>
      <c r="E43" s="27">
        <v>24.3</v>
      </c>
      <c r="F43" s="27">
        <v>16.2</v>
      </c>
      <c r="G43" s="27" t="s">
        <v>60</v>
      </c>
      <c r="H43" s="27" t="s">
        <v>107</v>
      </c>
      <c r="I43" s="27" t="s">
        <v>93</v>
      </c>
      <c r="J43" s="27">
        <v>27.2</v>
      </c>
      <c r="K43" s="27">
        <v>26.8</v>
      </c>
      <c r="L43" s="27">
        <v>27.5</v>
      </c>
      <c r="M43" s="27" t="s">
        <v>46</v>
      </c>
      <c r="N43" s="27" t="s">
        <v>87</v>
      </c>
      <c r="O43" s="27" t="s">
        <v>33</v>
      </c>
      <c r="P43" s="27">
        <v>213.8</v>
      </c>
      <c r="Q43" s="27" t="s">
        <v>74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0.3</v>
      </c>
      <c r="X43" s="27">
        <v>7.1</v>
      </c>
      <c r="Y43" s="27">
        <v>6.1</v>
      </c>
      <c r="Z43" s="27">
        <v>22</v>
      </c>
      <c r="AA43" s="27" t="s">
        <v>195</v>
      </c>
      <c r="AB43" s="27">
        <v>1099.3</v>
      </c>
      <c r="AC43" s="27">
        <v>1098.5</v>
      </c>
      <c r="AD43" s="27">
        <v>1100</v>
      </c>
      <c r="AE43" s="29">
        <v>1012.6</v>
      </c>
    </row>
    <row r="44" spans="1:31">
      <c r="A44" s="30" t="s">
        <v>607</v>
      </c>
      <c r="B44" s="31">
        <v>21.8</v>
      </c>
      <c r="C44" s="31">
        <v>21.2</v>
      </c>
      <c r="D44" s="31">
        <v>22.7</v>
      </c>
      <c r="E44" s="31">
        <v>21.8</v>
      </c>
      <c r="F44" s="31">
        <v>17.7</v>
      </c>
      <c r="G44" s="31" t="s">
        <v>68</v>
      </c>
      <c r="H44" s="31" t="s">
        <v>93</v>
      </c>
      <c r="I44" s="31" t="s">
        <v>65</v>
      </c>
      <c r="J44" s="31">
        <v>27.9</v>
      </c>
      <c r="K44" s="31">
        <v>26.9</v>
      </c>
      <c r="L44" s="31">
        <v>28.2</v>
      </c>
      <c r="M44" s="31" t="s">
        <v>33</v>
      </c>
      <c r="N44" s="31" t="s">
        <v>46</v>
      </c>
      <c r="O44" s="31" t="s">
        <v>45</v>
      </c>
      <c r="P44" s="31">
        <v>0</v>
      </c>
      <c r="Q44" s="31" t="s">
        <v>47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0.3</v>
      </c>
      <c r="X44" s="31">
        <v>7.1</v>
      </c>
      <c r="Y44" s="31">
        <v>7</v>
      </c>
      <c r="Z44" s="31">
        <v>27.7</v>
      </c>
      <c r="AA44" s="31" t="s">
        <v>57</v>
      </c>
      <c r="AB44" s="31">
        <v>1100</v>
      </c>
      <c r="AC44" s="31">
        <v>1100</v>
      </c>
      <c r="AD44" s="31">
        <v>1100</v>
      </c>
      <c r="AE44" s="32">
        <v>1014</v>
      </c>
    </row>
    <row r="45" spans="1:31">
      <c r="A45" s="25" t="s">
        <v>608</v>
      </c>
      <c r="B45" s="27">
        <v>20.5</v>
      </c>
      <c r="C45" s="27">
        <v>19.3</v>
      </c>
      <c r="D45" s="27">
        <v>21.2</v>
      </c>
      <c r="E45" s="27">
        <v>20.5</v>
      </c>
      <c r="F45" s="27">
        <v>17.100000000000001</v>
      </c>
      <c r="G45" s="27" t="s">
        <v>138</v>
      </c>
      <c r="H45" s="27" t="s">
        <v>68</v>
      </c>
      <c r="I45" s="27" t="s">
        <v>80</v>
      </c>
      <c r="J45" s="27">
        <v>28.2</v>
      </c>
      <c r="K45" s="27">
        <v>28.1</v>
      </c>
      <c r="L45" s="27">
        <v>28.2</v>
      </c>
      <c r="M45" s="27" t="s">
        <v>33</v>
      </c>
      <c r="N45" s="27" t="s">
        <v>46</v>
      </c>
      <c r="O45" s="27" t="s">
        <v>33</v>
      </c>
      <c r="P45" s="27">
        <v>15.5</v>
      </c>
      <c r="Q45" s="27" t="s">
        <v>47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0.3</v>
      </c>
      <c r="X45" s="27">
        <v>7.1</v>
      </c>
      <c r="Y45" s="27">
        <v>3.5</v>
      </c>
      <c r="Z45" s="27">
        <v>16.600000000000001</v>
      </c>
      <c r="AA45" s="27" t="s">
        <v>609</v>
      </c>
      <c r="AB45" s="27">
        <v>1100</v>
      </c>
      <c r="AC45" s="27">
        <v>1099.8</v>
      </c>
      <c r="AD45" s="27">
        <v>1100</v>
      </c>
      <c r="AE45" s="29">
        <v>1013.5</v>
      </c>
    </row>
    <row r="46" spans="1:31">
      <c r="A46" s="30" t="s">
        <v>610</v>
      </c>
      <c r="B46" s="31">
        <v>22.2</v>
      </c>
      <c r="C46" s="31">
        <v>19.2</v>
      </c>
      <c r="D46" s="31">
        <v>23.9</v>
      </c>
      <c r="E46" s="31">
        <v>22.2</v>
      </c>
      <c r="F46" s="31">
        <v>16.3</v>
      </c>
      <c r="G46" s="31" t="s">
        <v>128</v>
      </c>
      <c r="H46" s="31" t="s">
        <v>31</v>
      </c>
      <c r="I46" s="31" t="s">
        <v>63</v>
      </c>
      <c r="J46" s="31">
        <v>27.6</v>
      </c>
      <c r="K46" s="31">
        <v>26.4</v>
      </c>
      <c r="L46" s="31">
        <v>28.1</v>
      </c>
      <c r="M46" s="31" t="s">
        <v>33</v>
      </c>
      <c r="N46" s="31" t="s">
        <v>89</v>
      </c>
      <c r="O46" s="31" t="s">
        <v>43</v>
      </c>
      <c r="P46" s="31">
        <v>848.9</v>
      </c>
      <c r="Q46" s="31" t="s">
        <v>56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0.3</v>
      </c>
      <c r="X46" s="31">
        <v>7.1</v>
      </c>
      <c r="Y46" s="31">
        <v>3.1</v>
      </c>
      <c r="Z46" s="31">
        <v>20.2</v>
      </c>
      <c r="AA46" s="31" t="s">
        <v>104</v>
      </c>
      <c r="AB46" s="31">
        <v>1100</v>
      </c>
      <c r="AC46" s="31">
        <v>1100</v>
      </c>
      <c r="AD46" s="31">
        <v>1100</v>
      </c>
      <c r="AE46" s="32">
        <v>1014.6</v>
      </c>
    </row>
    <row r="47" spans="1:31">
      <c r="A47" s="25" t="s">
        <v>611</v>
      </c>
      <c r="B47" s="27">
        <v>23.1</v>
      </c>
      <c r="C47" s="27">
        <v>22.4</v>
      </c>
      <c r="D47" s="27">
        <v>23.8</v>
      </c>
      <c r="E47" s="27">
        <v>23.1</v>
      </c>
      <c r="F47" s="27">
        <v>16.899999999999999</v>
      </c>
      <c r="G47" s="27" t="s">
        <v>128</v>
      </c>
      <c r="H47" s="27" t="s">
        <v>31</v>
      </c>
      <c r="I47" s="27" t="s">
        <v>67</v>
      </c>
      <c r="J47" s="27">
        <v>26</v>
      </c>
      <c r="K47" s="27">
        <v>25.5</v>
      </c>
      <c r="L47" s="27">
        <v>26.5</v>
      </c>
      <c r="M47" s="27" t="s">
        <v>45</v>
      </c>
      <c r="N47" s="27" t="s">
        <v>89</v>
      </c>
      <c r="O47" s="27" t="s">
        <v>31</v>
      </c>
      <c r="P47" s="27">
        <v>969.5</v>
      </c>
      <c r="Q47" s="27" t="s">
        <v>120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0.3</v>
      </c>
      <c r="X47" s="27">
        <v>7.1</v>
      </c>
      <c r="Y47" s="27">
        <v>5</v>
      </c>
      <c r="Z47" s="27">
        <v>22</v>
      </c>
      <c r="AA47" s="27" t="s">
        <v>45</v>
      </c>
      <c r="AB47" s="27">
        <v>1100</v>
      </c>
      <c r="AC47" s="27">
        <v>1100</v>
      </c>
      <c r="AD47" s="27">
        <v>1100</v>
      </c>
      <c r="AE47" s="29">
        <v>1014.8</v>
      </c>
    </row>
    <row r="48" spans="1:31">
      <c r="A48" s="30" t="s">
        <v>612</v>
      </c>
      <c r="B48" s="31">
        <v>23.2</v>
      </c>
      <c r="C48" s="31">
        <v>22.7</v>
      </c>
      <c r="D48" s="31">
        <v>23.8</v>
      </c>
      <c r="E48" s="31">
        <v>23.2</v>
      </c>
      <c r="F48" s="31">
        <v>17.2</v>
      </c>
      <c r="G48" s="31" t="s">
        <v>128</v>
      </c>
      <c r="H48" s="31" t="s">
        <v>96</v>
      </c>
      <c r="I48" s="31" t="s">
        <v>62</v>
      </c>
      <c r="J48" s="31">
        <v>26.1</v>
      </c>
      <c r="K48" s="31">
        <v>25.5</v>
      </c>
      <c r="L48" s="31">
        <v>26.6</v>
      </c>
      <c r="M48" s="31" t="s">
        <v>43</v>
      </c>
      <c r="N48" s="31" t="s">
        <v>45</v>
      </c>
      <c r="O48" s="31" t="s">
        <v>42</v>
      </c>
      <c r="P48" s="31">
        <v>860.6</v>
      </c>
      <c r="Q48" s="31" t="s">
        <v>56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0.3</v>
      </c>
      <c r="X48" s="31">
        <v>7.1</v>
      </c>
      <c r="Y48" s="31">
        <v>6.6</v>
      </c>
      <c r="Z48" s="31">
        <v>18.399999999999999</v>
      </c>
      <c r="AA48" s="31" t="s">
        <v>65</v>
      </c>
      <c r="AB48" s="31">
        <v>1100</v>
      </c>
      <c r="AC48" s="31">
        <v>1099.5999999999999</v>
      </c>
      <c r="AD48" s="31">
        <v>1100</v>
      </c>
      <c r="AE48" s="32">
        <v>1013.8</v>
      </c>
    </row>
    <row r="49" spans="1:31">
      <c r="A49" s="25" t="s">
        <v>613</v>
      </c>
      <c r="B49" s="27">
        <v>22</v>
      </c>
      <c r="C49" s="27">
        <v>21.4</v>
      </c>
      <c r="D49" s="27">
        <v>23</v>
      </c>
      <c r="E49" s="27">
        <v>22</v>
      </c>
      <c r="F49" s="27">
        <v>18.100000000000001</v>
      </c>
      <c r="G49" s="27" t="s">
        <v>82</v>
      </c>
      <c r="H49" s="27" t="s">
        <v>109</v>
      </c>
      <c r="I49" s="27" t="s">
        <v>80</v>
      </c>
      <c r="J49" s="27">
        <v>26.7</v>
      </c>
      <c r="K49" s="27">
        <v>26</v>
      </c>
      <c r="L49" s="27">
        <v>27.1</v>
      </c>
      <c r="M49" s="27" t="s">
        <v>31</v>
      </c>
      <c r="N49" s="27" t="s">
        <v>43</v>
      </c>
      <c r="O49" s="27" t="s">
        <v>39</v>
      </c>
      <c r="P49" s="27">
        <v>212.5</v>
      </c>
      <c r="Q49" s="27" t="s">
        <v>74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0.3</v>
      </c>
      <c r="X49" s="27">
        <v>7.1</v>
      </c>
      <c r="Y49" s="27">
        <v>4.2</v>
      </c>
      <c r="Z49" s="27">
        <v>16.600000000000001</v>
      </c>
      <c r="AA49" s="27" t="s">
        <v>117</v>
      </c>
      <c r="AB49" s="27">
        <v>1099.9000000000001</v>
      </c>
      <c r="AC49" s="27">
        <v>1099.5</v>
      </c>
      <c r="AD49" s="27">
        <v>1100</v>
      </c>
      <c r="AE49" s="29">
        <v>1013.3</v>
      </c>
    </row>
    <row r="50" spans="1:31">
      <c r="A50" s="30" t="s">
        <v>614</v>
      </c>
      <c r="B50" s="31">
        <v>21.6</v>
      </c>
      <c r="C50" s="31">
        <v>21</v>
      </c>
      <c r="D50" s="31">
        <v>21.9</v>
      </c>
      <c r="E50" s="31">
        <v>21.6</v>
      </c>
      <c r="F50" s="31">
        <v>17.899999999999999</v>
      </c>
      <c r="G50" s="31" t="s">
        <v>82</v>
      </c>
      <c r="H50" s="31" t="s">
        <v>68</v>
      </c>
      <c r="I50" s="31" t="s">
        <v>65</v>
      </c>
      <c r="J50" s="31">
        <v>27.2</v>
      </c>
      <c r="K50" s="31">
        <v>26.4</v>
      </c>
      <c r="L50" s="31">
        <v>27.9</v>
      </c>
      <c r="M50" s="31" t="s">
        <v>42</v>
      </c>
      <c r="N50" s="31" t="s">
        <v>31</v>
      </c>
      <c r="O50" s="31" t="s">
        <v>39</v>
      </c>
      <c r="P50" s="31">
        <v>0</v>
      </c>
      <c r="Q50" s="31" t="s">
        <v>47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0.3</v>
      </c>
      <c r="X50" s="31">
        <v>7.1</v>
      </c>
      <c r="Y50" s="31">
        <v>2.2999999999999998</v>
      </c>
      <c r="Z50" s="31">
        <v>11.2</v>
      </c>
      <c r="AA50" s="31" t="s">
        <v>615</v>
      </c>
      <c r="AB50" s="31">
        <v>1100</v>
      </c>
      <c r="AC50" s="31">
        <v>1099.5</v>
      </c>
      <c r="AD50" s="31">
        <v>1100</v>
      </c>
      <c r="AE50" s="32">
        <v>1013.7</v>
      </c>
    </row>
    <row r="51" spans="1:31">
      <c r="A51" s="25" t="s">
        <v>616</v>
      </c>
      <c r="B51" s="27">
        <v>19.899999999999999</v>
      </c>
      <c r="C51" s="27">
        <v>18.3</v>
      </c>
      <c r="D51" s="27">
        <v>21</v>
      </c>
      <c r="E51" s="27">
        <v>19.899999999999999</v>
      </c>
      <c r="F51" s="27">
        <v>16.5</v>
      </c>
      <c r="G51" s="27" t="s">
        <v>65</v>
      </c>
      <c r="H51" s="27" t="s">
        <v>63</v>
      </c>
      <c r="I51" s="27" t="s">
        <v>80</v>
      </c>
      <c r="J51" s="27">
        <v>27.9</v>
      </c>
      <c r="K51" s="27">
        <v>27.8</v>
      </c>
      <c r="L51" s="27">
        <v>27.9</v>
      </c>
      <c r="M51" s="27" t="s">
        <v>31</v>
      </c>
      <c r="N51" s="27" t="s">
        <v>43</v>
      </c>
      <c r="O51" s="27" t="s">
        <v>31</v>
      </c>
      <c r="P51" s="27">
        <v>13.8</v>
      </c>
      <c r="Q51" s="27" t="s">
        <v>47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0.3</v>
      </c>
      <c r="X51" s="27">
        <v>7.1</v>
      </c>
      <c r="Y51" s="27">
        <v>2.1</v>
      </c>
      <c r="Z51" s="27">
        <v>9.4</v>
      </c>
      <c r="AA51" s="27" t="s">
        <v>617</v>
      </c>
      <c r="AB51" s="27">
        <v>1099.0999999999999</v>
      </c>
      <c r="AC51" s="27">
        <v>1098.5999999999999</v>
      </c>
      <c r="AD51" s="27">
        <v>1099.8</v>
      </c>
      <c r="AE51" s="29">
        <v>1012.4</v>
      </c>
    </row>
    <row r="52" spans="1:31">
      <c r="A52" s="30" t="s">
        <v>618</v>
      </c>
      <c r="B52" s="31">
        <v>21.6</v>
      </c>
      <c r="C52" s="31">
        <v>18.8</v>
      </c>
      <c r="D52" s="31">
        <v>24.1</v>
      </c>
      <c r="E52" s="31">
        <v>21.6</v>
      </c>
      <c r="F52" s="31">
        <v>15.5</v>
      </c>
      <c r="G52" s="31" t="s">
        <v>59</v>
      </c>
      <c r="H52" s="31" t="s">
        <v>45</v>
      </c>
      <c r="I52" s="31" t="s">
        <v>63</v>
      </c>
      <c r="J52" s="31">
        <v>26.9</v>
      </c>
      <c r="K52" s="31">
        <v>25.2</v>
      </c>
      <c r="L52" s="31">
        <v>27.8</v>
      </c>
      <c r="M52" s="31" t="s">
        <v>45</v>
      </c>
      <c r="N52" s="31" t="s">
        <v>87</v>
      </c>
      <c r="O52" s="31" t="s">
        <v>31</v>
      </c>
      <c r="P52" s="31">
        <v>841.9</v>
      </c>
      <c r="Q52" s="31" t="s">
        <v>56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0.3</v>
      </c>
      <c r="X52" s="31">
        <v>7.1</v>
      </c>
      <c r="Y52" s="31">
        <v>2.6</v>
      </c>
      <c r="Z52" s="31">
        <v>20.2</v>
      </c>
      <c r="AA52" s="31" t="s">
        <v>32</v>
      </c>
      <c r="AB52" s="31">
        <v>1099.7</v>
      </c>
      <c r="AC52" s="31">
        <v>1099.0999999999999</v>
      </c>
      <c r="AD52" s="31">
        <v>1100</v>
      </c>
      <c r="AE52" s="32">
        <v>1012.9</v>
      </c>
    </row>
    <row r="53" spans="1:31">
      <c r="A53" s="25" t="s">
        <v>619</v>
      </c>
      <c r="B53" s="27">
        <v>22.8</v>
      </c>
      <c r="C53" s="27">
        <v>21.8</v>
      </c>
      <c r="D53" s="27">
        <v>23.9</v>
      </c>
      <c r="E53" s="27">
        <v>22.8</v>
      </c>
      <c r="F53" s="27">
        <v>16.899999999999999</v>
      </c>
      <c r="G53" s="27" t="s">
        <v>109</v>
      </c>
      <c r="H53" s="27" t="s">
        <v>43</v>
      </c>
      <c r="I53" s="27" t="s">
        <v>63</v>
      </c>
      <c r="J53" s="27">
        <v>25.9</v>
      </c>
      <c r="K53" s="27">
        <v>25.2</v>
      </c>
      <c r="L53" s="27">
        <v>26.1</v>
      </c>
      <c r="M53" s="27" t="s">
        <v>43</v>
      </c>
      <c r="N53" s="27" t="s">
        <v>46</v>
      </c>
      <c r="O53" s="27" t="s">
        <v>96</v>
      </c>
      <c r="P53" s="27">
        <v>919.2</v>
      </c>
      <c r="Q53" s="27" t="s">
        <v>56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0.3</v>
      </c>
      <c r="X53" s="27">
        <v>7.1</v>
      </c>
      <c r="Y53" s="27">
        <v>7.6</v>
      </c>
      <c r="Z53" s="27">
        <v>25.6</v>
      </c>
      <c r="AA53" s="27" t="s">
        <v>87</v>
      </c>
      <c r="AB53" s="27">
        <v>1099.9000000000001</v>
      </c>
      <c r="AC53" s="27">
        <v>1099.4000000000001</v>
      </c>
      <c r="AD53" s="27">
        <v>1100</v>
      </c>
      <c r="AE53" s="29">
        <v>1013.3</v>
      </c>
    </row>
    <row r="54" spans="1:31">
      <c r="A54" s="30" t="s">
        <v>620</v>
      </c>
      <c r="B54" s="31">
        <v>23.2</v>
      </c>
      <c r="C54" s="31">
        <v>22.2</v>
      </c>
      <c r="D54" s="31">
        <v>24.5</v>
      </c>
      <c r="E54" s="31">
        <v>23.2</v>
      </c>
      <c r="F54" s="31">
        <v>17.100000000000001</v>
      </c>
      <c r="G54" s="31" t="s">
        <v>128</v>
      </c>
      <c r="H54" s="31" t="s">
        <v>39</v>
      </c>
      <c r="I54" s="31" t="s">
        <v>67</v>
      </c>
      <c r="J54" s="31">
        <v>25.3</v>
      </c>
      <c r="K54" s="31">
        <v>24.8</v>
      </c>
      <c r="L54" s="31">
        <v>25.9</v>
      </c>
      <c r="M54" s="31" t="s">
        <v>39</v>
      </c>
      <c r="N54" s="31" t="s">
        <v>43</v>
      </c>
      <c r="O54" s="31" t="s">
        <v>96</v>
      </c>
      <c r="P54" s="31">
        <v>885.8</v>
      </c>
      <c r="Q54" s="31" t="s">
        <v>56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0.3</v>
      </c>
      <c r="X54" s="31">
        <v>7.1</v>
      </c>
      <c r="Y54" s="31">
        <v>8.1</v>
      </c>
      <c r="Z54" s="31">
        <v>22</v>
      </c>
      <c r="AA54" s="31" t="s">
        <v>621</v>
      </c>
      <c r="AB54" s="31">
        <v>1099.5999999999999</v>
      </c>
      <c r="AC54" s="31">
        <v>1098.5999999999999</v>
      </c>
      <c r="AD54" s="31">
        <v>1100</v>
      </c>
      <c r="AE54" s="32">
        <v>1012.8</v>
      </c>
    </row>
    <row r="55" spans="1:31">
      <c r="A55" s="25" t="s">
        <v>622</v>
      </c>
      <c r="B55" s="27">
        <v>22.4</v>
      </c>
      <c r="C55" s="27">
        <v>21.7</v>
      </c>
      <c r="D55" s="27">
        <v>23.5</v>
      </c>
      <c r="E55" s="27">
        <v>22.4</v>
      </c>
      <c r="F55" s="27">
        <v>17.399999999999999</v>
      </c>
      <c r="G55" s="27" t="s">
        <v>62</v>
      </c>
      <c r="H55" s="27" t="s">
        <v>91</v>
      </c>
      <c r="I55" s="27" t="s">
        <v>83</v>
      </c>
      <c r="J55" s="27">
        <v>26</v>
      </c>
      <c r="K55" s="27">
        <v>25.8</v>
      </c>
      <c r="L55" s="27">
        <v>26.3</v>
      </c>
      <c r="M55" s="27" t="s">
        <v>31</v>
      </c>
      <c r="N55" s="27" t="s">
        <v>31</v>
      </c>
      <c r="O55" s="27" t="s">
        <v>42</v>
      </c>
      <c r="P55" s="27">
        <v>225.5</v>
      </c>
      <c r="Q55" s="27" t="s">
        <v>74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0.3</v>
      </c>
      <c r="X55" s="27">
        <v>7.1</v>
      </c>
      <c r="Y55" s="27">
        <v>3.6</v>
      </c>
      <c r="Z55" s="27">
        <v>18.399999999999999</v>
      </c>
      <c r="AA55" s="27" t="s">
        <v>82</v>
      </c>
      <c r="AB55" s="27">
        <v>1099.4000000000001</v>
      </c>
      <c r="AC55" s="27">
        <v>1098.8</v>
      </c>
      <c r="AD55" s="27">
        <v>1100</v>
      </c>
      <c r="AE55" s="29">
        <v>1012.6</v>
      </c>
    </row>
    <row r="56" spans="1:31">
      <c r="A56" s="30" t="s">
        <v>623</v>
      </c>
      <c r="B56" s="31">
        <v>21.1</v>
      </c>
      <c r="C56" s="31">
        <v>19.7</v>
      </c>
      <c r="D56" s="31">
        <v>21.8</v>
      </c>
      <c r="E56" s="31">
        <v>21.1</v>
      </c>
      <c r="F56" s="31">
        <v>17.7</v>
      </c>
      <c r="G56" s="31" t="s">
        <v>65</v>
      </c>
      <c r="H56" s="31" t="s">
        <v>63</v>
      </c>
      <c r="I56" s="31" t="s">
        <v>73</v>
      </c>
      <c r="J56" s="31">
        <v>26.9</v>
      </c>
      <c r="K56" s="31">
        <v>26.2</v>
      </c>
      <c r="L56" s="31">
        <v>27.4</v>
      </c>
      <c r="M56" s="31" t="s">
        <v>42</v>
      </c>
      <c r="N56" s="31" t="s">
        <v>42</v>
      </c>
      <c r="O56" s="31" t="s">
        <v>39</v>
      </c>
      <c r="P56" s="31">
        <v>0</v>
      </c>
      <c r="Q56" s="31" t="s">
        <v>47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0.3</v>
      </c>
      <c r="X56" s="31">
        <v>7.1</v>
      </c>
      <c r="Y56" s="31">
        <v>1.9</v>
      </c>
      <c r="Z56" s="31">
        <v>9.4</v>
      </c>
      <c r="AA56" s="31" t="s">
        <v>624</v>
      </c>
      <c r="AB56" s="31">
        <v>1099.7</v>
      </c>
      <c r="AC56" s="31">
        <v>1098.9000000000001</v>
      </c>
      <c r="AD56" s="31">
        <v>1100</v>
      </c>
      <c r="AE56" s="32">
        <v>1012.9</v>
      </c>
    </row>
    <row r="57" spans="1:31">
      <c r="A57" s="25" t="s">
        <v>625</v>
      </c>
      <c r="B57" s="27">
        <v>20.6</v>
      </c>
      <c r="C57" s="27">
        <v>19.7</v>
      </c>
      <c r="D57" s="27">
        <v>21.1</v>
      </c>
      <c r="E57" s="27">
        <v>20.6</v>
      </c>
      <c r="F57" s="27">
        <v>16.899999999999999</v>
      </c>
      <c r="G57" s="27" t="s">
        <v>138</v>
      </c>
      <c r="H57" s="27" t="s">
        <v>68</v>
      </c>
      <c r="I57" s="27" t="s">
        <v>80</v>
      </c>
      <c r="J57" s="27">
        <v>27.4</v>
      </c>
      <c r="K57" s="27">
        <v>27.3</v>
      </c>
      <c r="L57" s="27">
        <v>27.5</v>
      </c>
      <c r="M57" s="27" t="s">
        <v>42</v>
      </c>
      <c r="N57" s="27" t="s">
        <v>42</v>
      </c>
      <c r="O57" s="27" t="s">
        <v>42</v>
      </c>
      <c r="P57" s="27">
        <v>7.3</v>
      </c>
      <c r="Q57" s="27" t="s">
        <v>47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0.3</v>
      </c>
      <c r="X57" s="27">
        <v>7.1</v>
      </c>
      <c r="Y57" s="27">
        <v>1.9</v>
      </c>
      <c r="Z57" s="27">
        <v>13</v>
      </c>
      <c r="AA57" s="27" t="s">
        <v>626</v>
      </c>
      <c r="AB57" s="27">
        <v>1098.5</v>
      </c>
      <c r="AC57" s="27">
        <v>1098.0999999999999</v>
      </c>
      <c r="AD57" s="27">
        <v>1099.2</v>
      </c>
      <c r="AE57" s="29">
        <v>1011.7</v>
      </c>
    </row>
    <row r="58" spans="1:31">
      <c r="A58" s="30" t="s">
        <v>627</v>
      </c>
      <c r="B58" s="31">
        <v>22.8</v>
      </c>
      <c r="C58" s="31">
        <v>21.1</v>
      </c>
      <c r="D58" s="31">
        <v>24.3</v>
      </c>
      <c r="E58" s="31">
        <v>22.8</v>
      </c>
      <c r="F58" s="31">
        <v>15.9</v>
      </c>
      <c r="G58" s="31" t="s">
        <v>32</v>
      </c>
      <c r="H58" s="31" t="s">
        <v>42</v>
      </c>
      <c r="I58" s="31" t="s">
        <v>68</v>
      </c>
      <c r="J58" s="31">
        <v>26.8</v>
      </c>
      <c r="K58" s="31">
        <v>26.3</v>
      </c>
      <c r="L58" s="31">
        <v>27.4</v>
      </c>
      <c r="M58" s="31" t="s">
        <v>45</v>
      </c>
      <c r="N58" s="31" t="s">
        <v>87</v>
      </c>
      <c r="O58" s="31" t="s">
        <v>42</v>
      </c>
      <c r="P58" s="31">
        <v>820.3</v>
      </c>
      <c r="Q58" s="31" t="s">
        <v>38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0.3</v>
      </c>
      <c r="X58" s="31">
        <v>7.1</v>
      </c>
      <c r="Y58" s="31">
        <v>6.3</v>
      </c>
      <c r="Z58" s="31">
        <v>27.7</v>
      </c>
      <c r="AA58" s="31" t="s">
        <v>628</v>
      </c>
      <c r="AB58" s="31">
        <v>1099.2</v>
      </c>
      <c r="AC58" s="31">
        <v>1098.3</v>
      </c>
      <c r="AD58" s="31">
        <v>1099.8</v>
      </c>
      <c r="AE58" s="32">
        <v>1012.3</v>
      </c>
    </row>
    <row r="59" spans="1:31">
      <c r="A59" s="25" t="s">
        <v>629</v>
      </c>
      <c r="B59" s="27">
        <v>25.1</v>
      </c>
      <c r="C59" s="27">
        <v>23.5</v>
      </c>
      <c r="D59" s="27">
        <v>26.4</v>
      </c>
      <c r="E59" s="27">
        <v>25.1</v>
      </c>
      <c r="F59" s="27">
        <v>16.5</v>
      </c>
      <c r="G59" s="27" t="s">
        <v>42</v>
      </c>
      <c r="H59" s="27" t="s">
        <v>87</v>
      </c>
      <c r="I59" s="27" t="s">
        <v>32</v>
      </c>
      <c r="J59" s="27">
        <v>26.6</v>
      </c>
      <c r="K59" s="27">
        <v>26.4</v>
      </c>
      <c r="L59" s="27">
        <v>26.7</v>
      </c>
      <c r="M59" s="27" t="s">
        <v>46</v>
      </c>
      <c r="N59" s="27" t="s">
        <v>51</v>
      </c>
      <c r="O59" s="27" t="s">
        <v>45</v>
      </c>
      <c r="P59" s="27">
        <v>971.7</v>
      </c>
      <c r="Q59" s="27" t="s">
        <v>120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0.3</v>
      </c>
      <c r="X59" s="27">
        <v>7.1</v>
      </c>
      <c r="Y59" s="27">
        <v>8.1999999999999993</v>
      </c>
      <c r="Z59" s="27">
        <v>27.7</v>
      </c>
      <c r="AA59" s="27" t="s">
        <v>44</v>
      </c>
      <c r="AB59" s="27">
        <v>1099.9000000000001</v>
      </c>
      <c r="AC59" s="27">
        <v>1099.5</v>
      </c>
      <c r="AD59" s="27">
        <v>1100</v>
      </c>
      <c r="AE59" s="29">
        <v>1013.2</v>
      </c>
    </row>
    <row r="60" spans="1:31">
      <c r="A60" s="30" t="s">
        <v>630</v>
      </c>
      <c r="B60" s="31">
        <v>24.2</v>
      </c>
      <c r="C60" s="31">
        <v>23.2</v>
      </c>
      <c r="D60" s="31">
        <v>25.8</v>
      </c>
      <c r="E60" s="31">
        <v>24.2</v>
      </c>
      <c r="F60" s="31">
        <v>18.2</v>
      </c>
      <c r="G60" s="31" t="s">
        <v>128</v>
      </c>
      <c r="H60" s="31" t="s">
        <v>43</v>
      </c>
      <c r="I60" s="31" t="s">
        <v>68</v>
      </c>
      <c r="J60" s="31">
        <v>27</v>
      </c>
      <c r="K60" s="31">
        <v>26.6</v>
      </c>
      <c r="L60" s="31">
        <v>27.2</v>
      </c>
      <c r="M60" s="31" t="s">
        <v>43</v>
      </c>
      <c r="N60" s="31" t="s">
        <v>33</v>
      </c>
      <c r="O60" s="31" t="s">
        <v>42</v>
      </c>
      <c r="P60" s="31">
        <v>859.3</v>
      </c>
      <c r="Q60" s="31" t="s">
        <v>56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0.3</v>
      </c>
      <c r="X60" s="31">
        <v>7.1</v>
      </c>
      <c r="Y60" s="31">
        <v>4.5999999999999996</v>
      </c>
      <c r="Z60" s="31">
        <v>20.2</v>
      </c>
      <c r="AA60" s="31" t="s">
        <v>96</v>
      </c>
      <c r="AB60" s="31">
        <v>1099.5</v>
      </c>
      <c r="AC60" s="31">
        <v>1099.2</v>
      </c>
      <c r="AD60" s="31">
        <v>1099.9000000000001</v>
      </c>
      <c r="AE60" s="32">
        <v>1012.7</v>
      </c>
    </row>
    <row r="61" spans="1:31">
      <c r="A61" s="25" t="s">
        <v>631</v>
      </c>
      <c r="B61" s="27">
        <v>23.4</v>
      </c>
      <c r="C61" s="27">
        <v>22.4</v>
      </c>
      <c r="D61" s="27">
        <v>24.3</v>
      </c>
      <c r="E61" s="27">
        <v>23.4</v>
      </c>
      <c r="F61" s="27">
        <v>17.8</v>
      </c>
      <c r="G61" s="27" t="s">
        <v>93</v>
      </c>
      <c r="H61" s="27" t="s">
        <v>39</v>
      </c>
      <c r="I61" s="27" t="s">
        <v>138</v>
      </c>
      <c r="J61" s="27">
        <v>27.3</v>
      </c>
      <c r="K61" s="27">
        <v>27.1</v>
      </c>
      <c r="L61" s="27">
        <v>27.4</v>
      </c>
      <c r="M61" s="27" t="s">
        <v>43</v>
      </c>
      <c r="N61" s="27" t="s">
        <v>45</v>
      </c>
      <c r="O61" s="27" t="s">
        <v>42</v>
      </c>
      <c r="P61" s="27">
        <v>108.4</v>
      </c>
      <c r="Q61" s="27" t="s">
        <v>44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0.3</v>
      </c>
      <c r="X61" s="27">
        <v>7.1</v>
      </c>
      <c r="Y61" s="27">
        <v>4.0999999999999996</v>
      </c>
      <c r="Z61" s="27">
        <v>20.2</v>
      </c>
      <c r="AA61" s="27" t="s">
        <v>632</v>
      </c>
      <c r="AB61" s="27">
        <v>1099.5999999999999</v>
      </c>
      <c r="AC61" s="27">
        <v>1099.0999999999999</v>
      </c>
      <c r="AD61" s="27">
        <v>1100</v>
      </c>
      <c r="AE61" s="29">
        <v>1012.8</v>
      </c>
    </row>
    <row r="62" spans="1:31">
      <c r="A62" s="30" t="s">
        <v>633</v>
      </c>
      <c r="B62" s="31">
        <v>21.6</v>
      </c>
      <c r="C62" s="31">
        <v>20.399999999999999</v>
      </c>
      <c r="D62" s="31">
        <v>22.4</v>
      </c>
      <c r="E62" s="31">
        <v>21.6</v>
      </c>
      <c r="F62" s="31">
        <v>17.600000000000001</v>
      </c>
      <c r="G62" s="31" t="s">
        <v>63</v>
      </c>
      <c r="H62" s="31" t="s">
        <v>62</v>
      </c>
      <c r="I62" s="31" t="s">
        <v>73</v>
      </c>
      <c r="J62" s="31">
        <v>27.4</v>
      </c>
      <c r="K62" s="31">
        <v>26.8</v>
      </c>
      <c r="L62" s="31">
        <v>28</v>
      </c>
      <c r="M62" s="31" t="s">
        <v>42</v>
      </c>
      <c r="N62" s="31" t="s">
        <v>31</v>
      </c>
      <c r="O62" s="31" t="s">
        <v>39</v>
      </c>
      <c r="P62" s="31">
        <v>0</v>
      </c>
      <c r="Q62" s="31" t="s">
        <v>47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0.3</v>
      </c>
      <c r="X62" s="31">
        <v>7.1</v>
      </c>
      <c r="Y62" s="31">
        <v>2.6</v>
      </c>
      <c r="Z62" s="31">
        <v>11.2</v>
      </c>
      <c r="AA62" s="31" t="s">
        <v>252</v>
      </c>
      <c r="AB62" s="31">
        <v>1099.8</v>
      </c>
      <c r="AC62" s="31">
        <v>1099.3</v>
      </c>
      <c r="AD62" s="31">
        <v>1100</v>
      </c>
      <c r="AE62" s="32">
        <v>1013.1</v>
      </c>
    </row>
    <row r="63" spans="1:31">
      <c r="A63" s="25" t="s">
        <v>634</v>
      </c>
      <c r="B63" s="27">
        <v>21.3</v>
      </c>
      <c r="C63" s="27">
        <v>21.1</v>
      </c>
      <c r="D63" s="27">
        <v>21.5</v>
      </c>
      <c r="E63" s="27">
        <v>21.3</v>
      </c>
      <c r="F63" s="27">
        <v>16.100000000000001</v>
      </c>
      <c r="G63" s="27" t="s">
        <v>86</v>
      </c>
      <c r="H63" s="27" t="s">
        <v>59</v>
      </c>
      <c r="I63" s="27" t="s">
        <v>114</v>
      </c>
      <c r="J63" s="27">
        <v>28</v>
      </c>
      <c r="K63" s="27">
        <v>27.9</v>
      </c>
      <c r="L63" s="27">
        <v>28.1</v>
      </c>
      <c r="M63" s="27" t="s">
        <v>31</v>
      </c>
      <c r="N63" s="27" t="s">
        <v>43</v>
      </c>
      <c r="O63" s="27" t="s">
        <v>31</v>
      </c>
      <c r="P63" s="27">
        <v>14.7</v>
      </c>
      <c r="Q63" s="27" t="s">
        <v>47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0.3</v>
      </c>
      <c r="X63" s="27">
        <v>7.1</v>
      </c>
      <c r="Y63" s="27">
        <v>5</v>
      </c>
      <c r="Z63" s="27">
        <v>18.399999999999999</v>
      </c>
      <c r="AA63" s="27" t="s">
        <v>348</v>
      </c>
      <c r="AB63" s="27">
        <v>1099.4000000000001</v>
      </c>
      <c r="AC63" s="27">
        <v>1099</v>
      </c>
      <c r="AD63" s="27">
        <v>1099.9000000000001</v>
      </c>
      <c r="AE63" s="29">
        <v>1012.6</v>
      </c>
    </row>
    <row r="64" spans="1:31">
      <c r="A64" s="30" t="s">
        <v>635</v>
      </c>
      <c r="B64" s="31">
        <v>23.4</v>
      </c>
      <c r="C64" s="31">
        <v>21.3</v>
      </c>
      <c r="D64" s="31">
        <v>25.5</v>
      </c>
      <c r="E64" s="31">
        <v>23.4</v>
      </c>
      <c r="F64" s="31">
        <v>14.9</v>
      </c>
      <c r="G64" s="31" t="s">
        <v>42</v>
      </c>
      <c r="H64" s="31" t="s">
        <v>89</v>
      </c>
      <c r="I64" s="31" t="s">
        <v>62</v>
      </c>
      <c r="J64" s="31">
        <v>27.5</v>
      </c>
      <c r="K64" s="31">
        <v>27</v>
      </c>
      <c r="L64" s="31">
        <v>27.9</v>
      </c>
      <c r="M64" s="31" t="s">
        <v>33</v>
      </c>
      <c r="N64" s="31" t="s">
        <v>55</v>
      </c>
      <c r="O64" s="31" t="s">
        <v>31</v>
      </c>
      <c r="P64" s="31">
        <v>756.5</v>
      </c>
      <c r="Q64" s="31" t="s">
        <v>38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0.3</v>
      </c>
      <c r="X64" s="31">
        <v>7.1</v>
      </c>
      <c r="Y64" s="31">
        <v>5.0999999999999996</v>
      </c>
      <c r="Z64" s="31">
        <v>25.6</v>
      </c>
      <c r="AA64" s="31" t="s">
        <v>195</v>
      </c>
      <c r="AB64" s="31">
        <v>1099.9000000000001</v>
      </c>
      <c r="AC64" s="31">
        <v>1099.3</v>
      </c>
      <c r="AD64" s="31">
        <v>1100</v>
      </c>
      <c r="AE64" s="32">
        <v>1013.4</v>
      </c>
    </row>
    <row r="65" spans="1:31">
      <c r="A65" s="25" t="s">
        <v>636</v>
      </c>
      <c r="B65" s="27">
        <v>24.9</v>
      </c>
      <c r="C65" s="27">
        <v>23.7</v>
      </c>
      <c r="D65" s="27">
        <v>26.1</v>
      </c>
      <c r="E65" s="27">
        <v>24.9</v>
      </c>
      <c r="F65" s="27">
        <v>16.100000000000001</v>
      </c>
      <c r="G65" s="27" t="s">
        <v>31</v>
      </c>
      <c r="H65" s="27" t="s">
        <v>89</v>
      </c>
      <c r="I65" s="27" t="s">
        <v>93</v>
      </c>
      <c r="J65" s="27">
        <v>26.6</v>
      </c>
      <c r="K65" s="27">
        <v>25.5</v>
      </c>
      <c r="L65" s="27">
        <v>27.3</v>
      </c>
      <c r="M65" s="27" t="s">
        <v>51</v>
      </c>
      <c r="N65" s="27" t="s">
        <v>134</v>
      </c>
      <c r="O65" s="27" t="s">
        <v>60</v>
      </c>
      <c r="P65" s="27">
        <v>902.7</v>
      </c>
      <c r="Q65" s="27" t="s">
        <v>56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0.3</v>
      </c>
      <c r="X65" s="27">
        <v>7.1</v>
      </c>
      <c r="Y65" s="27">
        <v>7.3</v>
      </c>
      <c r="Z65" s="27">
        <v>25.6</v>
      </c>
      <c r="AA65" s="27" t="s">
        <v>580</v>
      </c>
      <c r="AB65" s="27">
        <v>1100</v>
      </c>
      <c r="AC65" s="27">
        <v>1100</v>
      </c>
      <c r="AD65" s="27">
        <v>1100</v>
      </c>
      <c r="AE65" s="29">
        <v>1013.9</v>
      </c>
    </row>
    <row r="66" spans="1:31">
      <c r="A66" s="30" t="s">
        <v>637</v>
      </c>
      <c r="B66" s="31">
        <v>24.5</v>
      </c>
      <c r="C66" s="31">
        <v>23.1</v>
      </c>
      <c r="D66" s="31">
        <v>26.3</v>
      </c>
      <c r="E66" s="31">
        <v>24.5</v>
      </c>
      <c r="F66" s="31">
        <v>18.2</v>
      </c>
      <c r="G66" s="31" t="s">
        <v>59</v>
      </c>
      <c r="H66" s="31" t="s">
        <v>51</v>
      </c>
      <c r="I66" s="31" t="s">
        <v>63</v>
      </c>
      <c r="J66" s="31">
        <v>26.6</v>
      </c>
      <c r="K66" s="31">
        <v>25.9</v>
      </c>
      <c r="L66" s="31">
        <v>27.1</v>
      </c>
      <c r="M66" s="31" t="s">
        <v>42</v>
      </c>
      <c r="N66" s="31" t="s">
        <v>33</v>
      </c>
      <c r="O66" s="31" t="s">
        <v>41</v>
      </c>
      <c r="P66" s="31">
        <v>839.3</v>
      </c>
      <c r="Q66" s="31" t="s">
        <v>56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0.3</v>
      </c>
      <c r="X66" s="31">
        <v>7.1</v>
      </c>
      <c r="Y66" s="31">
        <v>7</v>
      </c>
      <c r="Z66" s="31">
        <v>23.8</v>
      </c>
      <c r="AA66" s="31" t="s">
        <v>364</v>
      </c>
      <c r="AB66" s="31">
        <v>1099.9000000000001</v>
      </c>
      <c r="AC66" s="31">
        <v>1099.4000000000001</v>
      </c>
      <c r="AD66" s="31">
        <v>1100</v>
      </c>
      <c r="AE66" s="32">
        <v>1013.3</v>
      </c>
    </row>
    <row r="67" spans="1:31">
      <c r="A67" s="25" t="s">
        <v>638</v>
      </c>
      <c r="B67" s="27">
        <v>24.4</v>
      </c>
      <c r="C67" s="27">
        <v>23</v>
      </c>
      <c r="D67" s="27">
        <v>26.6</v>
      </c>
      <c r="E67" s="27">
        <v>24.4</v>
      </c>
      <c r="F67" s="27">
        <v>17.2</v>
      </c>
      <c r="G67" s="27" t="s">
        <v>32</v>
      </c>
      <c r="H67" s="27" t="s">
        <v>40</v>
      </c>
      <c r="I67" s="27" t="s">
        <v>63</v>
      </c>
      <c r="J67" s="27">
        <v>27.1</v>
      </c>
      <c r="K67" s="27">
        <v>26.4</v>
      </c>
      <c r="L67" s="27">
        <v>27.5</v>
      </c>
      <c r="M67" s="27" t="s">
        <v>43</v>
      </c>
      <c r="N67" s="27" t="s">
        <v>33</v>
      </c>
      <c r="O67" s="27" t="s">
        <v>96</v>
      </c>
      <c r="P67" s="27">
        <v>191.2</v>
      </c>
      <c r="Q67" s="27" t="s">
        <v>44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0.3</v>
      </c>
      <c r="X67" s="27">
        <v>7.1</v>
      </c>
      <c r="Y67" s="27">
        <v>4.4000000000000004</v>
      </c>
      <c r="Z67" s="27">
        <v>20.2</v>
      </c>
      <c r="AA67" s="27" t="s">
        <v>57</v>
      </c>
      <c r="AB67" s="27">
        <v>1099.9000000000001</v>
      </c>
      <c r="AC67" s="27">
        <v>1099.4000000000001</v>
      </c>
      <c r="AD67" s="27">
        <v>1100</v>
      </c>
      <c r="AE67" s="29">
        <v>1013.4</v>
      </c>
    </row>
    <row r="68" spans="1:31">
      <c r="A68" s="30" t="s">
        <v>639</v>
      </c>
      <c r="B68" s="31">
        <v>22.1</v>
      </c>
      <c r="C68" s="31">
        <v>20.8</v>
      </c>
      <c r="D68" s="31">
        <v>23.2</v>
      </c>
      <c r="E68" s="31">
        <v>22.1</v>
      </c>
      <c r="F68" s="31">
        <v>15.6</v>
      </c>
      <c r="G68" s="31" t="s">
        <v>91</v>
      </c>
      <c r="H68" s="31" t="s">
        <v>39</v>
      </c>
      <c r="I68" s="31" t="s">
        <v>82</v>
      </c>
      <c r="J68" s="31">
        <v>27.2</v>
      </c>
      <c r="K68" s="31">
        <v>26.7</v>
      </c>
      <c r="L68" s="31">
        <v>27.9</v>
      </c>
      <c r="M68" s="31" t="s">
        <v>87</v>
      </c>
      <c r="N68" s="31" t="s">
        <v>51</v>
      </c>
      <c r="O68" s="31" t="s">
        <v>33</v>
      </c>
      <c r="P68" s="31">
        <v>0</v>
      </c>
      <c r="Q68" s="31" t="s">
        <v>47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0.3</v>
      </c>
      <c r="X68" s="31">
        <v>7.1</v>
      </c>
      <c r="Y68" s="31">
        <v>4.5</v>
      </c>
      <c r="Z68" s="31">
        <v>14.8</v>
      </c>
      <c r="AA68" s="31" t="s">
        <v>207</v>
      </c>
      <c r="AB68" s="31">
        <v>1100</v>
      </c>
      <c r="AC68" s="31">
        <v>1100</v>
      </c>
      <c r="AD68" s="31">
        <v>1100</v>
      </c>
      <c r="AE68" s="32">
        <v>1014.6</v>
      </c>
    </row>
    <row r="69" spans="1:31">
      <c r="A69" s="25" t="s">
        <v>640</v>
      </c>
      <c r="B69" s="27">
        <v>20.6</v>
      </c>
      <c r="C69" s="27">
        <v>19.399999999999999</v>
      </c>
      <c r="D69" s="27">
        <v>21.9</v>
      </c>
      <c r="E69" s="27">
        <v>20.6</v>
      </c>
      <c r="F69" s="27">
        <v>16.5</v>
      </c>
      <c r="G69" s="27" t="s">
        <v>68</v>
      </c>
      <c r="H69" s="27" t="s">
        <v>62</v>
      </c>
      <c r="I69" s="27" t="s">
        <v>138</v>
      </c>
      <c r="J69" s="27">
        <v>27.9</v>
      </c>
      <c r="K69" s="27">
        <v>27.7</v>
      </c>
      <c r="L69" s="27">
        <v>28</v>
      </c>
      <c r="M69" s="27" t="s">
        <v>33</v>
      </c>
      <c r="N69" s="27" t="s">
        <v>46</v>
      </c>
      <c r="O69" s="27" t="s">
        <v>33</v>
      </c>
      <c r="P69" s="27">
        <v>13.3</v>
      </c>
      <c r="Q69" s="27" t="s">
        <v>47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0.3</v>
      </c>
      <c r="X69" s="27">
        <v>7.1</v>
      </c>
      <c r="Y69" s="27">
        <v>1.2</v>
      </c>
      <c r="Z69" s="27">
        <v>9.4</v>
      </c>
      <c r="AA69" s="27" t="s">
        <v>641</v>
      </c>
      <c r="AB69" s="27">
        <v>1100</v>
      </c>
      <c r="AC69" s="27">
        <v>1100</v>
      </c>
      <c r="AD69" s="27">
        <v>1100</v>
      </c>
      <c r="AE69" s="29">
        <v>1014.2</v>
      </c>
    </row>
    <row r="70" spans="1:31">
      <c r="A70" s="30" t="s">
        <v>642</v>
      </c>
      <c r="B70" s="31">
        <v>22.5</v>
      </c>
      <c r="C70" s="31">
        <v>19.2</v>
      </c>
      <c r="D70" s="31">
        <v>25.2</v>
      </c>
      <c r="E70" s="31">
        <v>22.5</v>
      </c>
      <c r="F70" s="31">
        <v>15.2</v>
      </c>
      <c r="G70" s="31" t="s">
        <v>92</v>
      </c>
      <c r="H70" s="31" t="s">
        <v>51</v>
      </c>
      <c r="I70" s="31" t="s">
        <v>34</v>
      </c>
      <c r="J70" s="31">
        <v>27</v>
      </c>
      <c r="K70" s="31">
        <v>26.4</v>
      </c>
      <c r="L70" s="31">
        <v>27.8</v>
      </c>
      <c r="M70" s="31" t="s">
        <v>51</v>
      </c>
      <c r="N70" s="31" t="s">
        <v>40</v>
      </c>
      <c r="O70" s="31" t="s">
        <v>33</v>
      </c>
      <c r="P70" s="31">
        <v>807.7</v>
      </c>
      <c r="Q70" s="31" t="s">
        <v>38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0.3</v>
      </c>
      <c r="X70" s="31">
        <v>7.1</v>
      </c>
      <c r="Y70" s="31">
        <v>2.6</v>
      </c>
      <c r="Z70" s="31">
        <v>16.600000000000001</v>
      </c>
      <c r="AA70" s="31" t="s">
        <v>643</v>
      </c>
      <c r="AB70" s="31">
        <v>1100</v>
      </c>
      <c r="AC70" s="31">
        <v>1100</v>
      </c>
      <c r="AD70" s="31">
        <v>1100</v>
      </c>
      <c r="AE70" s="32">
        <v>1015.2</v>
      </c>
    </row>
    <row r="71" spans="1:31">
      <c r="A71" s="25" t="s">
        <v>644</v>
      </c>
      <c r="B71" s="27">
        <v>25</v>
      </c>
      <c r="C71" s="27">
        <v>23.8</v>
      </c>
      <c r="D71" s="27">
        <v>26</v>
      </c>
      <c r="E71" s="27">
        <v>25</v>
      </c>
      <c r="F71" s="27">
        <v>16.100000000000001</v>
      </c>
      <c r="G71" s="27" t="s">
        <v>31</v>
      </c>
      <c r="H71" s="27" t="s">
        <v>130</v>
      </c>
      <c r="I71" s="27" t="s">
        <v>109</v>
      </c>
      <c r="J71" s="27">
        <v>26.4</v>
      </c>
      <c r="K71" s="27">
        <v>25.9</v>
      </c>
      <c r="L71" s="27">
        <v>26.7</v>
      </c>
      <c r="M71" s="27" t="s">
        <v>87</v>
      </c>
      <c r="N71" s="27" t="s">
        <v>344</v>
      </c>
      <c r="O71" s="27" t="s">
        <v>41</v>
      </c>
      <c r="P71" s="27">
        <v>910.1</v>
      </c>
      <c r="Q71" s="27" t="s">
        <v>56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0.3</v>
      </c>
      <c r="X71" s="27">
        <v>7.1</v>
      </c>
      <c r="Y71" s="27">
        <v>6.2</v>
      </c>
      <c r="Z71" s="27">
        <v>22</v>
      </c>
      <c r="AA71" s="27" t="s">
        <v>233</v>
      </c>
      <c r="AB71" s="27">
        <v>1100</v>
      </c>
      <c r="AC71" s="27">
        <v>1100</v>
      </c>
      <c r="AD71" s="27">
        <v>1100</v>
      </c>
      <c r="AE71" s="29">
        <v>1015.8</v>
      </c>
    </row>
    <row r="72" spans="1:31">
      <c r="A72" s="30" t="s">
        <v>645</v>
      </c>
      <c r="B72" s="31">
        <v>23.9</v>
      </c>
      <c r="C72" s="31">
        <v>23.1</v>
      </c>
      <c r="D72" s="31">
        <v>24.7</v>
      </c>
      <c r="E72" s="31">
        <v>23.9</v>
      </c>
      <c r="F72" s="31">
        <v>17.399999999999999</v>
      </c>
      <c r="G72" s="31" t="s">
        <v>91</v>
      </c>
      <c r="H72" s="31" t="s">
        <v>39</v>
      </c>
      <c r="I72" s="31" t="s">
        <v>63</v>
      </c>
      <c r="J72" s="31">
        <v>26.4</v>
      </c>
      <c r="K72" s="31">
        <v>26</v>
      </c>
      <c r="L72" s="31">
        <v>26.8</v>
      </c>
      <c r="M72" s="31" t="s">
        <v>43</v>
      </c>
      <c r="N72" s="31" t="s">
        <v>33</v>
      </c>
      <c r="O72" s="31" t="s">
        <v>39</v>
      </c>
      <c r="P72" s="31">
        <v>778.7</v>
      </c>
      <c r="Q72" s="31" t="s">
        <v>38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0.3</v>
      </c>
      <c r="X72" s="31">
        <v>7.1</v>
      </c>
      <c r="Y72" s="31">
        <v>6.9</v>
      </c>
      <c r="Z72" s="31">
        <v>22</v>
      </c>
      <c r="AA72" s="31" t="s">
        <v>165</v>
      </c>
      <c r="AB72" s="31">
        <v>1100</v>
      </c>
      <c r="AC72" s="31">
        <v>1100</v>
      </c>
      <c r="AD72" s="31">
        <v>1100</v>
      </c>
      <c r="AE72" s="32">
        <v>1015.4</v>
      </c>
    </row>
    <row r="73" spans="1:31">
      <c r="A73" s="25" t="s">
        <v>646</v>
      </c>
      <c r="B73" s="27">
        <v>22.2</v>
      </c>
      <c r="C73" s="27">
        <v>21.2</v>
      </c>
      <c r="D73" s="27">
        <v>24.4</v>
      </c>
      <c r="E73" s="27">
        <v>22.2</v>
      </c>
      <c r="F73" s="27">
        <v>17.3</v>
      </c>
      <c r="G73" s="27" t="s">
        <v>37</v>
      </c>
      <c r="H73" s="27" t="s">
        <v>41</v>
      </c>
      <c r="I73" s="27" t="s">
        <v>138</v>
      </c>
      <c r="J73" s="27">
        <v>27.3</v>
      </c>
      <c r="K73" s="27">
        <v>26.8</v>
      </c>
      <c r="L73" s="27">
        <v>27.5</v>
      </c>
      <c r="M73" s="27" t="s">
        <v>33</v>
      </c>
      <c r="N73" s="27" t="s">
        <v>33</v>
      </c>
      <c r="O73" s="27" t="s">
        <v>45</v>
      </c>
      <c r="P73" s="27">
        <v>98.8</v>
      </c>
      <c r="Q73" s="27" t="s">
        <v>47</v>
      </c>
      <c r="R73" s="27">
        <v>3</v>
      </c>
      <c r="S73" s="27">
        <v>0.8</v>
      </c>
      <c r="T73" s="27">
        <v>0.8</v>
      </c>
      <c r="U73" s="27">
        <v>0</v>
      </c>
      <c r="V73" s="27">
        <v>0.8</v>
      </c>
      <c r="W73" s="27">
        <v>1.1000000000000001</v>
      </c>
      <c r="X73" s="27">
        <v>7.9</v>
      </c>
      <c r="Y73" s="27">
        <v>2.6</v>
      </c>
      <c r="Z73" s="27">
        <v>16.600000000000001</v>
      </c>
      <c r="AA73" s="27" t="s">
        <v>313</v>
      </c>
      <c r="AB73" s="27">
        <v>1100</v>
      </c>
      <c r="AC73" s="27">
        <v>1100</v>
      </c>
      <c r="AD73" s="27">
        <v>1100</v>
      </c>
      <c r="AE73" s="29">
        <v>1015.4</v>
      </c>
    </row>
    <row r="74" spans="1:31">
      <c r="A74" s="30" t="s">
        <v>647</v>
      </c>
      <c r="B74" s="31">
        <v>20.7</v>
      </c>
      <c r="C74" s="31">
        <v>19.5</v>
      </c>
      <c r="D74" s="31">
        <v>21.5</v>
      </c>
      <c r="E74" s="31">
        <v>20.7</v>
      </c>
      <c r="F74" s="31">
        <v>16.600000000000001</v>
      </c>
      <c r="G74" s="31" t="s">
        <v>68</v>
      </c>
      <c r="H74" s="31" t="s">
        <v>62</v>
      </c>
      <c r="I74" s="31" t="s">
        <v>80</v>
      </c>
      <c r="J74" s="31">
        <v>27.7</v>
      </c>
      <c r="K74" s="31">
        <v>27.2</v>
      </c>
      <c r="L74" s="31">
        <v>27.9</v>
      </c>
      <c r="M74" s="31" t="s">
        <v>33</v>
      </c>
      <c r="N74" s="31" t="s">
        <v>33</v>
      </c>
      <c r="O74" s="31" t="s">
        <v>45</v>
      </c>
      <c r="P74" s="31">
        <v>0</v>
      </c>
      <c r="Q74" s="31" t="s">
        <v>47</v>
      </c>
      <c r="R74" s="31">
        <v>0</v>
      </c>
      <c r="S74" s="31">
        <v>0.8</v>
      </c>
      <c r="T74" s="31">
        <v>0</v>
      </c>
      <c r="U74" s="31">
        <v>0</v>
      </c>
      <c r="V74" s="31">
        <v>0</v>
      </c>
      <c r="W74" s="31">
        <v>1.1000000000000001</v>
      </c>
      <c r="X74" s="31">
        <v>7.9</v>
      </c>
      <c r="Y74" s="31">
        <v>1.4</v>
      </c>
      <c r="Z74" s="31">
        <v>5.4</v>
      </c>
      <c r="AA74" s="31" t="s">
        <v>588</v>
      </c>
      <c r="AB74" s="31">
        <v>1100</v>
      </c>
      <c r="AC74" s="31">
        <v>1100</v>
      </c>
      <c r="AD74" s="31">
        <v>1100</v>
      </c>
      <c r="AE74" s="32">
        <v>1016.5</v>
      </c>
    </row>
    <row r="75" spans="1:31">
      <c r="A75" s="25" t="s">
        <v>648</v>
      </c>
      <c r="B75" s="27">
        <v>20.100000000000001</v>
      </c>
      <c r="C75" s="27">
        <v>19.100000000000001</v>
      </c>
      <c r="D75" s="27">
        <v>21</v>
      </c>
      <c r="E75" s="27">
        <v>20.100000000000001</v>
      </c>
      <c r="F75" s="27">
        <v>15.9</v>
      </c>
      <c r="G75" s="27" t="s">
        <v>68</v>
      </c>
      <c r="H75" s="27" t="s">
        <v>86</v>
      </c>
      <c r="I75" s="27" t="s">
        <v>83</v>
      </c>
      <c r="J75" s="27">
        <v>27.7</v>
      </c>
      <c r="K75" s="27">
        <v>27.4</v>
      </c>
      <c r="L75" s="27">
        <v>27.9</v>
      </c>
      <c r="M75" s="27" t="s">
        <v>45</v>
      </c>
      <c r="N75" s="27" t="s">
        <v>45</v>
      </c>
      <c r="O75" s="27" t="s">
        <v>45</v>
      </c>
      <c r="P75" s="27">
        <v>16</v>
      </c>
      <c r="Q75" s="27" t="s">
        <v>47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1.1000000000000001</v>
      </c>
      <c r="X75" s="27">
        <v>7.9</v>
      </c>
      <c r="Y75" s="27">
        <v>1.9</v>
      </c>
      <c r="Z75" s="27">
        <v>11.2</v>
      </c>
      <c r="AA75" s="27" t="s">
        <v>207</v>
      </c>
      <c r="AB75" s="27">
        <v>1100</v>
      </c>
      <c r="AC75" s="27">
        <v>1100</v>
      </c>
      <c r="AD75" s="27">
        <v>1100</v>
      </c>
      <c r="AE75" s="29">
        <v>1015.9</v>
      </c>
    </row>
    <row r="76" spans="1:31">
      <c r="A76" s="30" t="s">
        <v>649</v>
      </c>
      <c r="B76" s="31">
        <v>22.7</v>
      </c>
      <c r="C76" s="31">
        <v>19.600000000000001</v>
      </c>
      <c r="D76" s="31">
        <v>25.6</v>
      </c>
      <c r="E76" s="31">
        <v>22.7</v>
      </c>
      <c r="F76" s="31">
        <v>15.4</v>
      </c>
      <c r="G76" s="31" t="s">
        <v>92</v>
      </c>
      <c r="H76" s="31" t="s">
        <v>89</v>
      </c>
      <c r="I76" s="31" t="s">
        <v>34</v>
      </c>
      <c r="J76" s="31">
        <v>27.1</v>
      </c>
      <c r="K76" s="31">
        <v>26.5</v>
      </c>
      <c r="L76" s="31">
        <v>27.4</v>
      </c>
      <c r="M76" s="31" t="s">
        <v>33</v>
      </c>
      <c r="N76" s="31" t="s">
        <v>89</v>
      </c>
      <c r="O76" s="31" t="s">
        <v>45</v>
      </c>
      <c r="P76" s="31">
        <v>845.5</v>
      </c>
      <c r="Q76" s="31" t="s">
        <v>56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1.1000000000000001</v>
      </c>
      <c r="X76" s="31">
        <v>7.9</v>
      </c>
      <c r="Y76" s="31">
        <v>4</v>
      </c>
      <c r="Z76" s="31">
        <v>18.399999999999999</v>
      </c>
      <c r="AA76" s="31" t="s">
        <v>650</v>
      </c>
      <c r="AB76" s="31">
        <v>1100</v>
      </c>
      <c r="AC76" s="31">
        <v>1100</v>
      </c>
      <c r="AD76" s="31">
        <v>1100</v>
      </c>
      <c r="AE76" s="32">
        <v>1016.8</v>
      </c>
    </row>
    <row r="77" spans="1:31">
      <c r="A77" s="25" t="s">
        <v>651</v>
      </c>
      <c r="B77" s="27">
        <v>25.2</v>
      </c>
      <c r="C77" s="27">
        <v>24.5</v>
      </c>
      <c r="D77" s="27">
        <v>26.4</v>
      </c>
      <c r="E77" s="27">
        <v>25.2</v>
      </c>
      <c r="F77" s="27">
        <v>16.3</v>
      </c>
      <c r="G77" s="27" t="s">
        <v>31</v>
      </c>
      <c r="H77" s="27" t="s">
        <v>52</v>
      </c>
      <c r="I77" s="27" t="s">
        <v>59</v>
      </c>
      <c r="J77" s="27">
        <v>26.4</v>
      </c>
      <c r="K77" s="27">
        <v>25.9</v>
      </c>
      <c r="L77" s="27">
        <v>26.9</v>
      </c>
      <c r="M77" s="27" t="s">
        <v>46</v>
      </c>
      <c r="N77" s="27" t="s">
        <v>52</v>
      </c>
      <c r="O77" s="27" t="s">
        <v>39</v>
      </c>
      <c r="P77" s="27">
        <v>921.3</v>
      </c>
      <c r="Q77" s="27" t="s">
        <v>56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1.1000000000000001</v>
      </c>
      <c r="X77" s="27">
        <v>7.9</v>
      </c>
      <c r="Y77" s="27">
        <v>6.3</v>
      </c>
      <c r="Z77" s="27">
        <v>20.2</v>
      </c>
      <c r="AA77" s="27" t="s">
        <v>440</v>
      </c>
      <c r="AB77" s="27">
        <v>1100</v>
      </c>
      <c r="AC77" s="27">
        <v>1100</v>
      </c>
      <c r="AD77" s="27">
        <v>1100</v>
      </c>
      <c r="AE77" s="29">
        <v>1017.5</v>
      </c>
    </row>
    <row r="78" spans="1:31">
      <c r="A78" s="30" t="s">
        <v>652</v>
      </c>
      <c r="B78" s="31">
        <v>25.1</v>
      </c>
      <c r="C78" s="31">
        <v>23.9</v>
      </c>
      <c r="D78" s="31">
        <v>27.1</v>
      </c>
      <c r="E78" s="31">
        <v>25.2</v>
      </c>
      <c r="F78" s="31">
        <v>17.8</v>
      </c>
      <c r="G78" s="31" t="s">
        <v>32</v>
      </c>
      <c r="H78" s="31" t="s">
        <v>344</v>
      </c>
      <c r="I78" s="31" t="s">
        <v>34</v>
      </c>
      <c r="J78" s="31">
        <v>26.1</v>
      </c>
      <c r="K78" s="31">
        <v>25.7</v>
      </c>
      <c r="L78" s="31">
        <v>26.5</v>
      </c>
      <c r="M78" s="31" t="s">
        <v>96</v>
      </c>
      <c r="N78" s="31" t="s">
        <v>43</v>
      </c>
      <c r="O78" s="31" t="s">
        <v>35</v>
      </c>
      <c r="P78" s="31">
        <v>877.5</v>
      </c>
      <c r="Q78" s="31" t="s">
        <v>56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1.1000000000000001</v>
      </c>
      <c r="X78" s="31">
        <v>7.9</v>
      </c>
      <c r="Y78" s="31">
        <v>6.7</v>
      </c>
      <c r="Z78" s="31">
        <v>22</v>
      </c>
      <c r="AA78" s="31" t="s">
        <v>173</v>
      </c>
      <c r="AB78" s="31">
        <v>1100</v>
      </c>
      <c r="AC78" s="31">
        <v>1100</v>
      </c>
      <c r="AD78" s="31">
        <v>1100</v>
      </c>
      <c r="AE78" s="32">
        <v>1016.4</v>
      </c>
    </row>
    <row r="79" spans="1:31">
      <c r="A79" s="25" t="s">
        <v>653</v>
      </c>
      <c r="B79" s="27">
        <v>25</v>
      </c>
      <c r="C79" s="27">
        <v>24.6</v>
      </c>
      <c r="D79" s="27">
        <v>27.3</v>
      </c>
      <c r="E79" s="27">
        <v>25.1</v>
      </c>
      <c r="F79" s="27">
        <v>17.7</v>
      </c>
      <c r="G79" s="27" t="s">
        <v>92</v>
      </c>
      <c r="H79" s="27" t="s">
        <v>134</v>
      </c>
      <c r="I79" s="27" t="s">
        <v>128</v>
      </c>
      <c r="J79" s="27">
        <v>27</v>
      </c>
      <c r="K79" s="27">
        <v>26.5</v>
      </c>
      <c r="L79" s="27">
        <v>27.4</v>
      </c>
      <c r="M79" s="27" t="s">
        <v>43</v>
      </c>
      <c r="N79" s="27" t="s">
        <v>45</v>
      </c>
      <c r="O79" s="27" t="s">
        <v>43</v>
      </c>
      <c r="P79" s="27">
        <v>228.5</v>
      </c>
      <c r="Q79" s="27" t="s">
        <v>74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1.1000000000000001</v>
      </c>
      <c r="X79" s="27">
        <v>7.9</v>
      </c>
      <c r="Y79" s="27">
        <v>6.4</v>
      </c>
      <c r="Z79" s="27">
        <v>25.6</v>
      </c>
      <c r="AA79" s="27" t="s">
        <v>654</v>
      </c>
      <c r="AB79" s="27">
        <v>1100</v>
      </c>
      <c r="AC79" s="27">
        <v>1100</v>
      </c>
      <c r="AD79" s="27">
        <v>1100</v>
      </c>
      <c r="AE79" s="29">
        <v>1015.9</v>
      </c>
    </row>
    <row r="80" spans="1:31">
      <c r="A80" s="30" t="s">
        <v>655</v>
      </c>
      <c r="B80" s="31">
        <v>23.3</v>
      </c>
      <c r="C80" s="31">
        <v>22.4</v>
      </c>
      <c r="D80" s="31">
        <v>24.9</v>
      </c>
      <c r="E80" s="31">
        <v>23.3</v>
      </c>
      <c r="F80" s="31">
        <v>17.399999999999999</v>
      </c>
      <c r="G80" s="31" t="s">
        <v>109</v>
      </c>
      <c r="H80" s="31" t="s">
        <v>42</v>
      </c>
      <c r="I80" s="31" t="s">
        <v>82</v>
      </c>
      <c r="J80" s="31">
        <v>27.9</v>
      </c>
      <c r="K80" s="31">
        <v>27.4</v>
      </c>
      <c r="L80" s="31">
        <v>28.1</v>
      </c>
      <c r="M80" s="31" t="s">
        <v>31</v>
      </c>
      <c r="N80" s="31" t="s">
        <v>43</v>
      </c>
      <c r="O80" s="31" t="s">
        <v>31</v>
      </c>
      <c r="P80" s="31">
        <v>0</v>
      </c>
      <c r="Q80" s="31" t="s">
        <v>47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1.1000000000000001</v>
      </c>
      <c r="X80" s="31">
        <v>7.9</v>
      </c>
      <c r="Y80" s="31">
        <v>4</v>
      </c>
      <c r="Z80" s="31">
        <v>22</v>
      </c>
      <c r="AA80" s="31" t="s">
        <v>656</v>
      </c>
      <c r="AB80" s="31">
        <v>1100</v>
      </c>
      <c r="AC80" s="31">
        <v>1100</v>
      </c>
      <c r="AD80" s="31">
        <v>1100</v>
      </c>
      <c r="AE80" s="32">
        <v>1015.9</v>
      </c>
    </row>
    <row r="81" spans="1:31">
      <c r="A81" s="25" t="s">
        <v>657</v>
      </c>
      <c r="B81" s="27">
        <v>21.6</v>
      </c>
      <c r="C81" s="27">
        <v>20.100000000000001</v>
      </c>
      <c r="D81" s="27">
        <v>22.6</v>
      </c>
      <c r="E81" s="27">
        <v>21.6</v>
      </c>
      <c r="F81" s="27">
        <v>16.100000000000001</v>
      </c>
      <c r="G81" s="27" t="s">
        <v>93</v>
      </c>
      <c r="H81" s="27" t="s">
        <v>35</v>
      </c>
      <c r="I81" s="27" t="s">
        <v>34</v>
      </c>
      <c r="J81" s="27">
        <v>28.2</v>
      </c>
      <c r="K81" s="27">
        <v>28.1</v>
      </c>
      <c r="L81" s="27">
        <v>28.3</v>
      </c>
      <c r="M81" s="27" t="s">
        <v>31</v>
      </c>
      <c r="N81" s="27" t="s">
        <v>43</v>
      </c>
      <c r="O81" s="27" t="s">
        <v>31</v>
      </c>
      <c r="P81" s="27">
        <v>16</v>
      </c>
      <c r="Q81" s="27" t="s">
        <v>47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1.1000000000000001</v>
      </c>
      <c r="X81" s="27">
        <v>7.9</v>
      </c>
      <c r="Y81" s="27">
        <v>2.5</v>
      </c>
      <c r="Z81" s="27">
        <v>11.2</v>
      </c>
      <c r="AA81" s="27" t="s">
        <v>658</v>
      </c>
      <c r="AB81" s="27">
        <v>1100</v>
      </c>
      <c r="AC81" s="27">
        <v>1100</v>
      </c>
      <c r="AD81" s="27">
        <v>1100</v>
      </c>
      <c r="AE81" s="29">
        <v>1014.8</v>
      </c>
    </row>
    <row r="82" spans="1:31">
      <c r="A82" s="30" t="s">
        <v>659</v>
      </c>
      <c r="B82" s="31">
        <v>23.6</v>
      </c>
      <c r="C82" s="31">
        <v>21.3</v>
      </c>
      <c r="D82" s="31">
        <v>25.7</v>
      </c>
      <c r="E82" s="31">
        <v>23.6</v>
      </c>
      <c r="F82" s="31">
        <v>16.399999999999999</v>
      </c>
      <c r="G82" s="31" t="s">
        <v>92</v>
      </c>
      <c r="H82" s="31" t="s">
        <v>43</v>
      </c>
      <c r="I82" s="31" t="s">
        <v>59</v>
      </c>
      <c r="J82" s="31">
        <v>27.9</v>
      </c>
      <c r="K82" s="31">
        <v>27.4</v>
      </c>
      <c r="L82" s="31">
        <v>28.2</v>
      </c>
      <c r="M82" s="31" t="s">
        <v>45</v>
      </c>
      <c r="N82" s="31" t="s">
        <v>51</v>
      </c>
      <c r="O82" s="31" t="s">
        <v>31</v>
      </c>
      <c r="P82" s="31">
        <v>835.9</v>
      </c>
      <c r="Q82" s="31" t="s">
        <v>56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1.1000000000000001</v>
      </c>
      <c r="X82" s="31">
        <v>7.9</v>
      </c>
      <c r="Y82" s="31">
        <v>5.9</v>
      </c>
      <c r="Z82" s="31">
        <v>29.5</v>
      </c>
      <c r="AA82" s="31" t="s">
        <v>293</v>
      </c>
      <c r="AB82" s="31">
        <v>1100</v>
      </c>
      <c r="AC82" s="31">
        <v>1100</v>
      </c>
      <c r="AD82" s="31">
        <v>1100</v>
      </c>
      <c r="AE82" s="32">
        <v>1015.1</v>
      </c>
    </row>
    <row r="83" spans="1:31">
      <c r="A83" s="25" t="s">
        <v>660</v>
      </c>
      <c r="B83" s="27">
        <v>25.7</v>
      </c>
      <c r="C83" s="27">
        <v>24.5</v>
      </c>
      <c r="D83" s="27">
        <v>27.4</v>
      </c>
      <c r="E83" s="27">
        <v>25.7</v>
      </c>
      <c r="F83" s="27">
        <v>16.600000000000001</v>
      </c>
      <c r="G83" s="27" t="s">
        <v>31</v>
      </c>
      <c r="H83" s="27" t="s">
        <v>40</v>
      </c>
      <c r="I83" s="27" t="s">
        <v>128</v>
      </c>
      <c r="J83" s="27">
        <v>27.2</v>
      </c>
      <c r="K83" s="27">
        <v>26.5</v>
      </c>
      <c r="L83" s="27">
        <v>27.9</v>
      </c>
      <c r="M83" s="27" t="s">
        <v>51</v>
      </c>
      <c r="N83" s="27" t="s">
        <v>107</v>
      </c>
      <c r="O83" s="27" t="s">
        <v>42</v>
      </c>
      <c r="P83" s="27">
        <v>905.8</v>
      </c>
      <c r="Q83" s="27" t="s">
        <v>56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1.1000000000000001</v>
      </c>
      <c r="X83" s="27">
        <v>7.9</v>
      </c>
      <c r="Y83" s="27">
        <v>5.0999999999999996</v>
      </c>
      <c r="Z83" s="27">
        <v>23.8</v>
      </c>
      <c r="AA83" s="27" t="s">
        <v>128</v>
      </c>
      <c r="AB83" s="27">
        <v>1100</v>
      </c>
      <c r="AC83" s="27">
        <v>1100</v>
      </c>
      <c r="AD83" s="27">
        <v>1100</v>
      </c>
      <c r="AE83" s="29">
        <v>1015.9</v>
      </c>
    </row>
    <row r="84" spans="1:31">
      <c r="A84" s="30" t="s">
        <v>661</v>
      </c>
      <c r="B84" s="31">
        <v>25.3</v>
      </c>
      <c r="C84" s="31">
        <v>24.9</v>
      </c>
      <c r="D84" s="31">
        <v>26</v>
      </c>
      <c r="E84" s="31">
        <v>25.3</v>
      </c>
      <c r="F84" s="31">
        <v>17</v>
      </c>
      <c r="G84" s="31" t="s">
        <v>39</v>
      </c>
      <c r="H84" s="31" t="s">
        <v>344</v>
      </c>
      <c r="I84" s="31" t="s">
        <v>109</v>
      </c>
      <c r="J84" s="31">
        <v>27.1</v>
      </c>
      <c r="K84" s="31">
        <v>26.8</v>
      </c>
      <c r="L84" s="31">
        <v>27.2</v>
      </c>
      <c r="M84" s="31" t="s">
        <v>45</v>
      </c>
      <c r="N84" s="31" t="s">
        <v>89</v>
      </c>
      <c r="O84" s="31" t="s">
        <v>42</v>
      </c>
      <c r="P84" s="31">
        <v>857.6</v>
      </c>
      <c r="Q84" s="31" t="s">
        <v>56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1.1000000000000001</v>
      </c>
      <c r="X84" s="31">
        <v>7.9</v>
      </c>
      <c r="Y84" s="31">
        <v>10.8</v>
      </c>
      <c r="Z84" s="31">
        <v>27.7</v>
      </c>
      <c r="AA84" s="31" t="s">
        <v>662</v>
      </c>
      <c r="AB84" s="31">
        <v>1100</v>
      </c>
      <c r="AC84" s="31">
        <v>1100</v>
      </c>
      <c r="AD84" s="31">
        <v>1100</v>
      </c>
      <c r="AE84" s="32">
        <v>1014.9</v>
      </c>
    </row>
    <row r="85" spans="1:31">
      <c r="A85" s="25" t="s">
        <v>663</v>
      </c>
      <c r="B85" s="27">
        <v>24.1</v>
      </c>
      <c r="C85" s="27">
        <v>23.1</v>
      </c>
      <c r="D85" s="27">
        <v>25.5</v>
      </c>
      <c r="E85" s="27">
        <v>24.1</v>
      </c>
      <c r="F85" s="27">
        <v>16.2</v>
      </c>
      <c r="G85" s="27" t="s">
        <v>96</v>
      </c>
      <c r="H85" s="27" t="s">
        <v>130</v>
      </c>
      <c r="I85" s="27" t="s">
        <v>37</v>
      </c>
      <c r="J85" s="27">
        <v>27.3</v>
      </c>
      <c r="K85" s="27">
        <v>27.1</v>
      </c>
      <c r="L85" s="27">
        <v>27.9</v>
      </c>
      <c r="M85" s="27" t="s">
        <v>51</v>
      </c>
      <c r="N85" s="27" t="s">
        <v>52</v>
      </c>
      <c r="O85" s="27" t="s">
        <v>33</v>
      </c>
      <c r="P85" s="27">
        <v>228.2</v>
      </c>
      <c r="Q85" s="27" t="s">
        <v>74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1.1000000000000001</v>
      </c>
      <c r="X85" s="27">
        <v>7.9</v>
      </c>
      <c r="Y85" s="27">
        <v>10.7</v>
      </c>
      <c r="Z85" s="27">
        <v>25.6</v>
      </c>
      <c r="AA85" s="27" t="s">
        <v>664</v>
      </c>
      <c r="AB85" s="27">
        <v>1100</v>
      </c>
      <c r="AC85" s="27">
        <v>1100</v>
      </c>
      <c r="AD85" s="27">
        <v>1100</v>
      </c>
      <c r="AE85" s="29">
        <v>1013.9</v>
      </c>
    </row>
    <row r="86" spans="1:31">
      <c r="A86" s="30" t="s">
        <v>665</v>
      </c>
      <c r="B86" s="31">
        <v>22.3</v>
      </c>
      <c r="C86" s="31">
        <v>21.6</v>
      </c>
      <c r="D86" s="31">
        <v>23.1</v>
      </c>
      <c r="E86" s="31">
        <v>22.3</v>
      </c>
      <c r="F86" s="31">
        <v>16.2</v>
      </c>
      <c r="G86" s="31" t="s">
        <v>128</v>
      </c>
      <c r="H86" s="31" t="s">
        <v>60</v>
      </c>
      <c r="I86" s="31" t="s">
        <v>37</v>
      </c>
      <c r="J86" s="31">
        <v>28.4</v>
      </c>
      <c r="K86" s="31">
        <v>27.9</v>
      </c>
      <c r="L86" s="31">
        <v>28.7</v>
      </c>
      <c r="M86" s="31" t="s">
        <v>33</v>
      </c>
      <c r="N86" s="31" t="s">
        <v>46</v>
      </c>
      <c r="O86" s="31" t="s">
        <v>33</v>
      </c>
      <c r="P86" s="31">
        <v>0</v>
      </c>
      <c r="Q86" s="31" t="s">
        <v>47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1.1000000000000001</v>
      </c>
      <c r="X86" s="31">
        <v>7.9</v>
      </c>
      <c r="Y86" s="31">
        <v>4.4000000000000004</v>
      </c>
      <c r="Z86" s="31">
        <v>16.600000000000001</v>
      </c>
      <c r="AA86" s="31" t="s">
        <v>396</v>
      </c>
      <c r="AB86" s="31">
        <v>1100</v>
      </c>
      <c r="AC86" s="31">
        <v>1099.8</v>
      </c>
      <c r="AD86" s="31">
        <v>1100</v>
      </c>
      <c r="AE86" s="32">
        <v>1013.8</v>
      </c>
    </row>
    <row r="87" spans="1:31">
      <c r="A87" s="25" t="s">
        <v>666</v>
      </c>
      <c r="B87" s="27">
        <v>21.1</v>
      </c>
      <c r="C87" s="27">
        <v>19.3</v>
      </c>
      <c r="D87" s="27">
        <v>22.3</v>
      </c>
      <c r="E87" s="27">
        <v>21.1</v>
      </c>
      <c r="F87" s="27">
        <v>15.8</v>
      </c>
      <c r="G87" s="27" t="s">
        <v>86</v>
      </c>
      <c r="H87" s="27" t="s">
        <v>91</v>
      </c>
      <c r="I87" s="27" t="s">
        <v>37</v>
      </c>
      <c r="J87" s="27">
        <v>28.7</v>
      </c>
      <c r="K87" s="27">
        <v>28.6</v>
      </c>
      <c r="L87" s="27">
        <v>28.7</v>
      </c>
      <c r="M87" s="27" t="s">
        <v>33</v>
      </c>
      <c r="N87" s="27" t="s">
        <v>46</v>
      </c>
      <c r="O87" s="27" t="s">
        <v>33</v>
      </c>
      <c r="P87" s="27">
        <v>16.399999999999999</v>
      </c>
      <c r="Q87" s="27" t="s">
        <v>47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1.1000000000000001</v>
      </c>
      <c r="X87" s="27">
        <v>7.9</v>
      </c>
      <c r="Y87" s="27">
        <v>1.7</v>
      </c>
      <c r="Z87" s="27">
        <v>9.4</v>
      </c>
      <c r="AA87" s="27" t="s">
        <v>489</v>
      </c>
      <c r="AB87" s="27">
        <v>1099.5999999999999</v>
      </c>
      <c r="AC87" s="27">
        <v>1099.0999999999999</v>
      </c>
      <c r="AD87" s="27">
        <v>1100</v>
      </c>
      <c r="AE87" s="29">
        <v>1012.8</v>
      </c>
    </row>
    <row r="88" spans="1:31">
      <c r="A88" s="30" t="s">
        <v>667</v>
      </c>
      <c r="B88" s="31">
        <v>22.5</v>
      </c>
      <c r="C88" s="31">
        <v>21.1</v>
      </c>
      <c r="D88" s="31">
        <v>23.6</v>
      </c>
      <c r="E88" s="31">
        <v>22.5</v>
      </c>
      <c r="F88" s="31">
        <v>16.2</v>
      </c>
      <c r="G88" s="31" t="s">
        <v>59</v>
      </c>
      <c r="H88" s="31" t="s">
        <v>31</v>
      </c>
      <c r="I88" s="31" t="s">
        <v>63</v>
      </c>
      <c r="J88" s="31">
        <v>27.5</v>
      </c>
      <c r="K88" s="31">
        <v>26.1</v>
      </c>
      <c r="L88" s="31">
        <v>28.6</v>
      </c>
      <c r="M88" s="31" t="s">
        <v>33</v>
      </c>
      <c r="N88" s="31" t="s">
        <v>51</v>
      </c>
      <c r="O88" s="31" t="s">
        <v>31</v>
      </c>
      <c r="P88" s="31">
        <v>818.1</v>
      </c>
      <c r="Q88" s="31" t="s">
        <v>38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1.1000000000000001</v>
      </c>
      <c r="X88" s="31">
        <v>7.9</v>
      </c>
      <c r="Y88" s="31">
        <v>6.2</v>
      </c>
      <c r="Z88" s="31">
        <v>29.5</v>
      </c>
      <c r="AA88" s="31" t="s">
        <v>668</v>
      </c>
      <c r="AB88" s="31">
        <v>1100</v>
      </c>
      <c r="AC88" s="31">
        <v>1099.8</v>
      </c>
      <c r="AD88" s="31">
        <v>1100</v>
      </c>
      <c r="AE88" s="32">
        <v>1014.3</v>
      </c>
    </row>
    <row r="89" spans="1:31">
      <c r="A89" s="25" t="s">
        <v>669</v>
      </c>
      <c r="B89" s="27">
        <v>23.5</v>
      </c>
      <c r="C89" s="27">
        <v>23</v>
      </c>
      <c r="D89" s="27">
        <v>23.9</v>
      </c>
      <c r="E89" s="27">
        <v>23.5</v>
      </c>
      <c r="F89" s="27">
        <v>14.9</v>
      </c>
      <c r="G89" s="27" t="s">
        <v>31</v>
      </c>
      <c r="H89" s="27" t="s">
        <v>51</v>
      </c>
      <c r="I89" s="27" t="s">
        <v>32</v>
      </c>
      <c r="J89" s="27">
        <v>26.4</v>
      </c>
      <c r="K89" s="27">
        <v>26</v>
      </c>
      <c r="L89" s="27">
        <v>26.6</v>
      </c>
      <c r="M89" s="27" t="s">
        <v>89</v>
      </c>
      <c r="N89" s="27" t="s">
        <v>55</v>
      </c>
      <c r="O89" s="27" t="s">
        <v>87</v>
      </c>
      <c r="P89" s="27">
        <v>903.6</v>
      </c>
      <c r="Q89" s="27" t="s">
        <v>56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1.1000000000000001</v>
      </c>
      <c r="X89" s="27">
        <v>7.9</v>
      </c>
      <c r="Y89" s="27">
        <v>8.6</v>
      </c>
      <c r="Z89" s="27">
        <v>29.5</v>
      </c>
      <c r="AA89" s="27" t="s">
        <v>45</v>
      </c>
      <c r="AB89" s="27">
        <v>1100</v>
      </c>
      <c r="AC89" s="27">
        <v>1100</v>
      </c>
      <c r="AD89" s="27">
        <v>1100</v>
      </c>
      <c r="AE89" s="29">
        <v>1015.8</v>
      </c>
    </row>
    <row r="90" spans="1:31">
      <c r="A90" s="30" t="s">
        <v>670</v>
      </c>
      <c r="B90" s="31">
        <v>23.3</v>
      </c>
      <c r="C90" s="31">
        <v>22.9</v>
      </c>
      <c r="D90" s="31">
        <v>23.8</v>
      </c>
      <c r="E90" s="31">
        <v>23.3</v>
      </c>
      <c r="F90" s="31">
        <v>14.5</v>
      </c>
      <c r="G90" s="31" t="s">
        <v>43</v>
      </c>
      <c r="H90" s="31" t="s">
        <v>46</v>
      </c>
      <c r="I90" s="31" t="s">
        <v>96</v>
      </c>
      <c r="J90" s="31">
        <v>26.4</v>
      </c>
      <c r="K90" s="31">
        <v>25.9</v>
      </c>
      <c r="L90" s="31">
        <v>26.9</v>
      </c>
      <c r="M90" s="31" t="s">
        <v>89</v>
      </c>
      <c r="N90" s="31" t="s">
        <v>40</v>
      </c>
      <c r="O90" s="31" t="s">
        <v>87</v>
      </c>
      <c r="P90" s="31">
        <v>856.7</v>
      </c>
      <c r="Q90" s="31" t="s">
        <v>56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1.1000000000000001</v>
      </c>
      <c r="X90" s="31">
        <v>7.9</v>
      </c>
      <c r="Y90" s="31">
        <v>7.5</v>
      </c>
      <c r="Z90" s="31">
        <v>25.6</v>
      </c>
      <c r="AA90" s="31" t="s">
        <v>39</v>
      </c>
      <c r="AB90" s="31">
        <v>1100</v>
      </c>
      <c r="AC90" s="31">
        <v>1100</v>
      </c>
      <c r="AD90" s="31">
        <v>1100</v>
      </c>
      <c r="AE90" s="32">
        <v>1015.6</v>
      </c>
    </row>
    <row r="91" spans="1:31">
      <c r="A91" s="25" t="s">
        <v>671</v>
      </c>
      <c r="B91" s="27">
        <v>22.4</v>
      </c>
      <c r="C91" s="27">
        <v>21.9</v>
      </c>
      <c r="D91" s="27">
        <v>23.2</v>
      </c>
      <c r="E91" s="27">
        <v>22.4</v>
      </c>
      <c r="F91" s="27">
        <v>13.6</v>
      </c>
      <c r="G91" s="27" t="s">
        <v>43</v>
      </c>
      <c r="H91" s="27" t="s">
        <v>46</v>
      </c>
      <c r="I91" s="27" t="s">
        <v>60</v>
      </c>
      <c r="J91" s="27">
        <v>26</v>
      </c>
      <c r="K91" s="27">
        <v>25.2</v>
      </c>
      <c r="L91" s="27">
        <v>26.3</v>
      </c>
      <c r="M91" s="27" t="s">
        <v>134</v>
      </c>
      <c r="N91" s="27" t="s">
        <v>130</v>
      </c>
      <c r="O91" s="27" t="s">
        <v>52</v>
      </c>
      <c r="P91" s="27">
        <v>228.5</v>
      </c>
      <c r="Q91" s="27" t="s">
        <v>74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1.1000000000000001</v>
      </c>
      <c r="X91" s="27">
        <v>7.9</v>
      </c>
      <c r="Y91" s="27">
        <v>3.9</v>
      </c>
      <c r="Z91" s="27">
        <v>18.399999999999999</v>
      </c>
      <c r="AA91" s="27" t="s">
        <v>62</v>
      </c>
      <c r="AB91" s="27">
        <v>1100</v>
      </c>
      <c r="AC91" s="27">
        <v>1100</v>
      </c>
      <c r="AD91" s="27">
        <v>1100</v>
      </c>
      <c r="AE91" s="29">
        <v>1015.8</v>
      </c>
    </row>
    <row r="92" spans="1:31">
      <c r="A92" s="30" t="s">
        <v>672</v>
      </c>
      <c r="B92" s="31">
        <v>21</v>
      </c>
      <c r="C92" s="31">
        <v>19.8</v>
      </c>
      <c r="D92" s="31">
        <v>22.1</v>
      </c>
      <c r="E92" s="31">
        <v>21</v>
      </c>
      <c r="F92" s="31">
        <v>12.9</v>
      </c>
      <c r="G92" s="31" t="s">
        <v>39</v>
      </c>
      <c r="H92" s="31" t="s">
        <v>31</v>
      </c>
      <c r="I92" s="31" t="s">
        <v>96</v>
      </c>
      <c r="J92" s="31">
        <v>26.8</v>
      </c>
      <c r="K92" s="31">
        <v>26.1</v>
      </c>
      <c r="L92" s="31">
        <v>27.5</v>
      </c>
      <c r="M92" s="31" t="s">
        <v>134</v>
      </c>
      <c r="N92" s="31" t="s">
        <v>40</v>
      </c>
      <c r="O92" s="31" t="s">
        <v>52</v>
      </c>
      <c r="P92" s="31">
        <v>0</v>
      </c>
      <c r="Q92" s="31" t="s">
        <v>47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1.1000000000000001</v>
      </c>
      <c r="X92" s="31">
        <v>7.9</v>
      </c>
      <c r="Y92" s="31">
        <v>3.6</v>
      </c>
      <c r="Z92" s="31">
        <v>11.2</v>
      </c>
      <c r="AA92" s="31" t="s">
        <v>673</v>
      </c>
      <c r="AB92" s="31">
        <v>1100</v>
      </c>
      <c r="AC92" s="31">
        <v>1100</v>
      </c>
      <c r="AD92" s="31">
        <v>1100</v>
      </c>
      <c r="AE92" s="32">
        <v>1016.5</v>
      </c>
    </row>
    <row r="93" spans="1:31">
      <c r="A93" s="25" t="s">
        <v>674</v>
      </c>
      <c r="B93" s="27">
        <v>18.899999999999999</v>
      </c>
      <c r="C93" s="27">
        <v>18.2</v>
      </c>
      <c r="D93" s="27">
        <v>19.8</v>
      </c>
      <c r="E93" s="27">
        <v>18.899999999999999</v>
      </c>
      <c r="F93" s="27">
        <v>10.199999999999999</v>
      </c>
      <c r="G93" s="27" t="s">
        <v>43</v>
      </c>
      <c r="H93" s="27" t="s">
        <v>55</v>
      </c>
      <c r="I93" s="27" t="s">
        <v>41</v>
      </c>
      <c r="J93" s="27">
        <v>27.5</v>
      </c>
      <c r="K93" s="27">
        <v>27.3</v>
      </c>
      <c r="L93" s="27">
        <v>27.6</v>
      </c>
      <c r="M93" s="27" t="s">
        <v>52</v>
      </c>
      <c r="N93" s="27" t="s">
        <v>40</v>
      </c>
      <c r="O93" s="27" t="s">
        <v>52</v>
      </c>
      <c r="P93" s="27">
        <v>15.2</v>
      </c>
      <c r="Q93" s="27" t="s">
        <v>47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1.1000000000000001</v>
      </c>
      <c r="X93" s="27">
        <v>7.9</v>
      </c>
      <c r="Y93" s="27">
        <v>3.3</v>
      </c>
      <c r="Z93" s="27">
        <v>11.2</v>
      </c>
      <c r="AA93" s="27" t="s">
        <v>675</v>
      </c>
      <c r="AB93" s="27">
        <v>1100</v>
      </c>
      <c r="AC93" s="27">
        <v>1100</v>
      </c>
      <c r="AD93" s="27">
        <v>1100</v>
      </c>
      <c r="AE93" s="29">
        <v>1015.4</v>
      </c>
    </row>
    <row r="94" spans="1:31">
      <c r="A94" s="30" t="s">
        <v>676</v>
      </c>
      <c r="B94" s="31">
        <v>21.6</v>
      </c>
      <c r="C94" s="31">
        <v>18.8</v>
      </c>
      <c r="D94" s="31">
        <v>24.9</v>
      </c>
      <c r="E94" s="31">
        <v>21.6</v>
      </c>
      <c r="F94" s="31">
        <v>11.8</v>
      </c>
      <c r="G94" s="31" t="s">
        <v>46</v>
      </c>
      <c r="H94" s="31" t="s">
        <v>132</v>
      </c>
      <c r="I94" s="31" t="s">
        <v>92</v>
      </c>
      <c r="J94" s="31">
        <v>26.6</v>
      </c>
      <c r="K94" s="31">
        <v>25.1</v>
      </c>
      <c r="L94" s="31">
        <v>27.4</v>
      </c>
      <c r="M94" s="31" t="s">
        <v>134</v>
      </c>
      <c r="N94" s="31" t="s">
        <v>278</v>
      </c>
      <c r="O94" s="31" t="s">
        <v>51</v>
      </c>
      <c r="P94" s="31">
        <v>854.5</v>
      </c>
      <c r="Q94" s="31" t="s">
        <v>56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1.1000000000000001</v>
      </c>
      <c r="X94" s="31">
        <v>7.9</v>
      </c>
      <c r="Y94" s="31">
        <v>1.6</v>
      </c>
      <c r="Z94" s="31">
        <v>11.2</v>
      </c>
      <c r="AA94" s="31" t="s">
        <v>176</v>
      </c>
      <c r="AB94" s="31">
        <v>1100</v>
      </c>
      <c r="AC94" s="31">
        <v>1100</v>
      </c>
      <c r="AD94" s="31">
        <v>1100</v>
      </c>
      <c r="AE94" s="32">
        <v>1015.6</v>
      </c>
    </row>
    <row r="95" spans="1:31">
      <c r="A95" s="25" t="s">
        <v>677</v>
      </c>
      <c r="B95" s="27">
        <v>24.9</v>
      </c>
      <c r="C95" s="27">
        <v>22.1</v>
      </c>
      <c r="D95" s="27">
        <v>27.4</v>
      </c>
      <c r="E95" s="27">
        <v>24.8</v>
      </c>
      <c r="F95" s="27">
        <v>13</v>
      </c>
      <c r="G95" s="27" t="s">
        <v>134</v>
      </c>
      <c r="H95" s="27" t="s">
        <v>137</v>
      </c>
      <c r="I95" s="27" t="s">
        <v>96</v>
      </c>
      <c r="J95" s="27">
        <v>25.4</v>
      </c>
      <c r="K95" s="27">
        <v>24.9</v>
      </c>
      <c r="L95" s="27">
        <v>26</v>
      </c>
      <c r="M95" s="27" t="s">
        <v>40</v>
      </c>
      <c r="N95" s="27" t="s">
        <v>179</v>
      </c>
      <c r="O95" s="27" t="s">
        <v>51</v>
      </c>
      <c r="P95" s="27">
        <v>920.5</v>
      </c>
      <c r="Q95" s="27" t="s">
        <v>56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1.1000000000000001</v>
      </c>
      <c r="X95" s="27">
        <v>7.9</v>
      </c>
      <c r="Y95" s="27">
        <v>9.4</v>
      </c>
      <c r="Z95" s="27">
        <v>31.3</v>
      </c>
      <c r="AA95" s="27" t="s">
        <v>678</v>
      </c>
      <c r="AB95" s="27">
        <v>1100</v>
      </c>
      <c r="AC95" s="27">
        <v>1100</v>
      </c>
      <c r="AD95" s="27">
        <v>1100</v>
      </c>
      <c r="AE95" s="29">
        <v>1015.7</v>
      </c>
    </row>
    <row r="96" spans="1:31">
      <c r="A96" s="30" t="s">
        <v>679</v>
      </c>
      <c r="B96" s="31">
        <v>26.8</v>
      </c>
      <c r="C96" s="31">
        <v>26.2</v>
      </c>
      <c r="D96" s="31">
        <v>27.9</v>
      </c>
      <c r="E96" s="31">
        <v>26.7</v>
      </c>
      <c r="F96" s="31">
        <v>12.2</v>
      </c>
      <c r="G96" s="31" t="s">
        <v>278</v>
      </c>
      <c r="H96" s="31" t="s">
        <v>304</v>
      </c>
      <c r="I96" s="31" t="s">
        <v>55</v>
      </c>
      <c r="J96" s="31">
        <v>26.4</v>
      </c>
      <c r="K96" s="31">
        <v>26</v>
      </c>
      <c r="L96" s="31">
        <v>26.8</v>
      </c>
      <c r="M96" s="31" t="s">
        <v>334</v>
      </c>
      <c r="N96" s="31" t="s">
        <v>278</v>
      </c>
      <c r="O96" s="31" t="s">
        <v>344</v>
      </c>
      <c r="P96" s="31">
        <v>877.1</v>
      </c>
      <c r="Q96" s="31" t="s">
        <v>56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1.1000000000000001</v>
      </c>
      <c r="X96" s="31">
        <v>7.9</v>
      </c>
      <c r="Y96" s="31">
        <v>18.3</v>
      </c>
      <c r="Z96" s="31">
        <v>34.9</v>
      </c>
      <c r="AA96" s="31" t="s">
        <v>356</v>
      </c>
      <c r="AB96" s="31">
        <v>1100</v>
      </c>
      <c r="AC96" s="31">
        <v>1100</v>
      </c>
      <c r="AD96" s="31">
        <v>1100</v>
      </c>
      <c r="AE96" s="32">
        <v>1014.7</v>
      </c>
    </row>
    <row r="97" spans="1:31">
      <c r="A97" s="25" t="s">
        <v>680</v>
      </c>
      <c r="B97" s="27">
        <v>25.2</v>
      </c>
      <c r="C97" s="27">
        <v>23.9</v>
      </c>
      <c r="D97" s="27">
        <v>27.1</v>
      </c>
      <c r="E97" s="27">
        <v>25.3</v>
      </c>
      <c r="F97" s="27">
        <v>14.8</v>
      </c>
      <c r="G97" s="27" t="s">
        <v>87</v>
      </c>
      <c r="H97" s="27" t="s">
        <v>334</v>
      </c>
      <c r="I97" s="27" t="s">
        <v>96</v>
      </c>
      <c r="J97" s="27">
        <v>27.3</v>
      </c>
      <c r="K97" s="27">
        <v>26.8</v>
      </c>
      <c r="L97" s="27">
        <v>27.5</v>
      </c>
      <c r="M97" s="27" t="s">
        <v>130</v>
      </c>
      <c r="N97" s="27" t="s">
        <v>344</v>
      </c>
      <c r="O97" s="27" t="s">
        <v>134</v>
      </c>
      <c r="P97" s="27">
        <v>228.2</v>
      </c>
      <c r="Q97" s="27" t="s">
        <v>74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1.1000000000000001</v>
      </c>
      <c r="X97" s="27">
        <v>7.9</v>
      </c>
      <c r="Y97" s="27">
        <v>9.6</v>
      </c>
      <c r="Z97" s="27">
        <v>25.6</v>
      </c>
      <c r="AA97" s="27" t="s">
        <v>485</v>
      </c>
      <c r="AB97" s="27">
        <v>1100</v>
      </c>
      <c r="AC97" s="27">
        <v>1100</v>
      </c>
      <c r="AD97" s="27">
        <v>1100</v>
      </c>
      <c r="AE97" s="29">
        <v>1014.8</v>
      </c>
    </row>
    <row r="98" spans="1:31">
      <c r="A98" s="30" t="s">
        <v>681</v>
      </c>
      <c r="B98" s="31">
        <v>22.6</v>
      </c>
      <c r="C98" s="31">
        <v>20.399999999999999</v>
      </c>
      <c r="D98" s="31">
        <v>23.9</v>
      </c>
      <c r="E98" s="31">
        <v>22.6</v>
      </c>
      <c r="F98" s="31">
        <v>12.4</v>
      </c>
      <c r="G98" s="31" t="s">
        <v>87</v>
      </c>
      <c r="H98" s="31" t="s">
        <v>130</v>
      </c>
      <c r="I98" s="31" t="s">
        <v>60</v>
      </c>
      <c r="J98" s="31">
        <v>27.5</v>
      </c>
      <c r="K98" s="31">
        <v>27.3</v>
      </c>
      <c r="L98" s="31">
        <v>28</v>
      </c>
      <c r="M98" s="31" t="s">
        <v>344</v>
      </c>
      <c r="N98" s="31" t="s">
        <v>107</v>
      </c>
      <c r="O98" s="31" t="s">
        <v>130</v>
      </c>
      <c r="P98" s="31">
        <v>0</v>
      </c>
      <c r="Q98" s="31" t="s">
        <v>47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1.1000000000000001</v>
      </c>
      <c r="X98" s="31">
        <v>7.9</v>
      </c>
      <c r="Y98" s="31">
        <v>3</v>
      </c>
      <c r="Z98" s="31">
        <v>13</v>
      </c>
      <c r="AA98" s="31" t="s">
        <v>682</v>
      </c>
      <c r="AB98" s="31">
        <v>1100</v>
      </c>
      <c r="AC98" s="31">
        <v>1100</v>
      </c>
      <c r="AD98" s="31">
        <v>1100</v>
      </c>
      <c r="AE98" s="32">
        <v>1015.8</v>
      </c>
    </row>
    <row r="99" spans="1:31">
      <c r="A99" s="25" t="s">
        <v>683</v>
      </c>
      <c r="B99" s="27">
        <v>20.3</v>
      </c>
      <c r="C99" s="27">
        <v>19.600000000000001</v>
      </c>
      <c r="D99" s="27">
        <v>21</v>
      </c>
      <c r="E99" s="27">
        <v>20.3</v>
      </c>
      <c r="F99" s="27">
        <v>10.5</v>
      </c>
      <c r="G99" s="27" t="s">
        <v>87</v>
      </c>
      <c r="H99" s="27" t="s">
        <v>89</v>
      </c>
      <c r="I99" s="27" t="s">
        <v>45</v>
      </c>
      <c r="J99" s="27">
        <v>28</v>
      </c>
      <c r="K99" s="27">
        <v>27.9</v>
      </c>
      <c r="L99" s="27">
        <v>28.1</v>
      </c>
      <c r="M99" s="27" t="s">
        <v>40</v>
      </c>
      <c r="N99" s="27" t="s">
        <v>130</v>
      </c>
      <c r="O99" s="27" t="s">
        <v>40</v>
      </c>
      <c r="P99" s="27">
        <v>18.100000000000001</v>
      </c>
      <c r="Q99" s="27" t="s">
        <v>47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1.1000000000000001</v>
      </c>
      <c r="X99" s="27">
        <v>7.9</v>
      </c>
      <c r="Y99" s="27">
        <v>2.5</v>
      </c>
      <c r="Z99" s="27">
        <v>13</v>
      </c>
      <c r="AA99" s="27" t="s">
        <v>383</v>
      </c>
      <c r="AB99" s="27">
        <v>1100</v>
      </c>
      <c r="AC99" s="27">
        <v>1100</v>
      </c>
      <c r="AD99" s="27">
        <v>1100</v>
      </c>
      <c r="AE99" s="29">
        <v>1015.2</v>
      </c>
    </row>
    <row r="100" spans="1:31">
      <c r="A100" s="30" t="s">
        <v>684</v>
      </c>
      <c r="B100" s="31">
        <v>22.5</v>
      </c>
      <c r="C100" s="31">
        <v>19.8</v>
      </c>
      <c r="D100" s="31">
        <v>24.9</v>
      </c>
      <c r="E100" s="31">
        <v>22.5</v>
      </c>
      <c r="F100" s="31">
        <v>13</v>
      </c>
      <c r="G100" s="31" t="s">
        <v>33</v>
      </c>
      <c r="H100" s="31" t="s">
        <v>130</v>
      </c>
      <c r="I100" s="31" t="s">
        <v>91</v>
      </c>
      <c r="J100" s="31">
        <v>27.2</v>
      </c>
      <c r="K100" s="31">
        <v>26.3</v>
      </c>
      <c r="L100" s="31">
        <v>27.9</v>
      </c>
      <c r="M100" s="31" t="s">
        <v>40</v>
      </c>
      <c r="N100" s="31" t="s">
        <v>107</v>
      </c>
      <c r="O100" s="31" t="s">
        <v>55</v>
      </c>
      <c r="P100" s="31">
        <v>810.4</v>
      </c>
      <c r="Q100" s="31" t="s">
        <v>38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1.1000000000000001</v>
      </c>
      <c r="X100" s="31">
        <v>7.9</v>
      </c>
      <c r="Y100" s="31">
        <v>1.6</v>
      </c>
      <c r="Z100" s="31">
        <v>9.4</v>
      </c>
      <c r="AA100" s="31" t="s">
        <v>621</v>
      </c>
      <c r="AB100" s="31">
        <v>1100</v>
      </c>
      <c r="AC100" s="31">
        <v>1100</v>
      </c>
      <c r="AD100" s="31">
        <v>1100</v>
      </c>
      <c r="AE100" s="32">
        <v>1016.2</v>
      </c>
    </row>
    <row r="101" spans="1:31">
      <c r="A101" s="25" t="s">
        <v>685</v>
      </c>
      <c r="B101" s="27">
        <v>25.4</v>
      </c>
      <c r="C101" s="27">
        <v>22.9</v>
      </c>
      <c r="D101" s="27">
        <v>27.8</v>
      </c>
      <c r="E101" s="27">
        <v>25.5</v>
      </c>
      <c r="F101" s="27">
        <v>14.9</v>
      </c>
      <c r="G101" s="27" t="s">
        <v>87</v>
      </c>
      <c r="H101" s="27" t="s">
        <v>334</v>
      </c>
      <c r="I101" s="27" t="s">
        <v>128</v>
      </c>
      <c r="J101" s="27">
        <v>26.2</v>
      </c>
      <c r="K101" s="27">
        <v>25.5</v>
      </c>
      <c r="L101" s="27">
        <v>26.8</v>
      </c>
      <c r="M101" s="27" t="s">
        <v>52</v>
      </c>
      <c r="N101" s="27" t="s">
        <v>334</v>
      </c>
      <c r="O101" s="27" t="s">
        <v>46</v>
      </c>
      <c r="P101" s="27">
        <v>926.6</v>
      </c>
      <c r="Q101" s="27" t="s">
        <v>120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1.1000000000000001</v>
      </c>
      <c r="X101" s="27">
        <v>7.9</v>
      </c>
      <c r="Y101" s="27">
        <v>9.6</v>
      </c>
      <c r="Z101" s="27">
        <v>29.5</v>
      </c>
      <c r="AA101" s="27" t="s">
        <v>686</v>
      </c>
      <c r="AB101" s="27">
        <v>1100</v>
      </c>
      <c r="AC101" s="27">
        <v>1100</v>
      </c>
      <c r="AD101" s="27">
        <v>1100</v>
      </c>
      <c r="AE101" s="29">
        <v>1016.8</v>
      </c>
    </row>
    <row r="102" spans="1:31">
      <c r="A102" s="30" t="s">
        <v>687</v>
      </c>
      <c r="B102" s="31">
        <v>27.1</v>
      </c>
      <c r="C102" s="31">
        <v>26.2</v>
      </c>
      <c r="D102" s="31">
        <v>27.8</v>
      </c>
      <c r="E102" s="31">
        <v>27.5</v>
      </c>
      <c r="F102" s="31">
        <v>15.9</v>
      </c>
      <c r="G102" s="31" t="s">
        <v>89</v>
      </c>
      <c r="H102" s="31" t="s">
        <v>233</v>
      </c>
      <c r="I102" s="31" t="s">
        <v>42</v>
      </c>
      <c r="J102" s="31">
        <v>27.1</v>
      </c>
      <c r="K102" s="31">
        <v>26.8</v>
      </c>
      <c r="L102" s="31">
        <v>27.5</v>
      </c>
      <c r="M102" s="31" t="s">
        <v>134</v>
      </c>
      <c r="N102" s="31" t="s">
        <v>40</v>
      </c>
      <c r="O102" s="31" t="s">
        <v>55</v>
      </c>
      <c r="P102" s="31">
        <v>864.9</v>
      </c>
      <c r="Q102" s="31" t="s">
        <v>56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1.1000000000000001</v>
      </c>
      <c r="X102" s="31">
        <v>7.9</v>
      </c>
      <c r="Y102" s="31">
        <v>15.1</v>
      </c>
      <c r="Z102" s="31">
        <v>33.1</v>
      </c>
      <c r="AA102" s="31" t="s">
        <v>475</v>
      </c>
      <c r="AB102" s="31">
        <v>1100</v>
      </c>
      <c r="AC102" s="31">
        <v>1100</v>
      </c>
      <c r="AD102" s="31">
        <v>1100</v>
      </c>
      <c r="AE102" s="32">
        <v>1016.1</v>
      </c>
    </row>
    <row r="103" spans="1:31">
      <c r="A103" s="25" t="s">
        <v>688</v>
      </c>
      <c r="B103" s="27">
        <v>25.2</v>
      </c>
      <c r="C103" s="27">
        <v>24.2</v>
      </c>
      <c r="D103" s="27">
        <v>26.7</v>
      </c>
      <c r="E103" s="27">
        <v>25.2</v>
      </c>
      <c r="F103" s="27">
        <v>17.399999999999999</v>
      </c>
      <c r="G103" s="27" t="s">
        <v>96</v>
      </c>
      <c r="H103" s="27" t="s">
        <v>45</v>
      </c>
      <c r="I103" s="27" t="s">
        <v>91</v>
      </c>
      <c r="J103" s="27">
        <v>27.8</v>
      </c>
      <c r="K103" s="27">
        <v>27.5</v>
      </c>
      <c r="L103" s="27">
        <v>28.1</v>
      </c>
      <c r="M103" s="27" t="s">
        <v>89</v>
      </c>
      <c r="N103" s="27" t="s">
        <v>55</v>
      </c>
      <c r="O103" s="27" t="s">
        <v>89</v>
      </c>
      <c r="P103" s="27">
        <v>229</v>
      </c>
      <c r="Q103" s="27" t="s">
        <v>74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1.1000000000000001</v>
      </c>
      <c r="X103" s="27">
        <v>7.9</v>
      </c>
      <c r="Y103" s="27">
        <v>10.4</v>
      </c>
      <c r="Z103" s="27">
        <v>31.3</v>
      </c>
      <c r="AA103" s="27" t="s">
        <v>362</v>
      </c>
      <c r="AB103" s="27">
        <v>1100</v>
      </c>
      <c r="AC103" s="27">
        <v>1100</v>
      </c>
      <c r="AD103" s="27">
        <v>1100</v>
      </c>
      <c r="AE103" s="29">
        <v>1015.9</v>
      </c>
    </row>
    <row r="104" spans="1:31">
      <c r="A104" s="30" t="s">
        <v>689</v>
      </c>
      <c r="B104" s="31">
        <v>22.8</v>
      </c>
      <c r="C104" s="31">
        <v>21</v>
      </c>
      <c r="D104" s="31">
        <v>24.4</v>
      </c>
      <c r="E104" s="31">
        <v>22.8</v>
      </c>
      <c r="F104" s="31">
        <v>17.2</v>
      </c>
      <c r="G104" s="31" t="s">
        <v>93</v>
      </c>
      <c r="H104" s="31" t="s">
        <v>31</v>
      </c>
      <c r="I104" s="31" t="s">
        <v>68</v>
      </c>
      <c r="J104" s="31">
        <v>28.5</v>
      </c>
      <c r="K104" s="31">
        <v>28</v>
      </c>
      <c r="L104" s="31">
        <v>28.8</v>
      </c>
      <c r="M104" s="31" t="s">
        <v>89</v>
      </c>
      <c r="N104" s="31" t="s">
        <v>55</v>
      </c>
      <c r="O104" s="31" t="s">
        <v>87</v>
      </c>
      <c r="P104" s="31">
        <v>0</v>
      </c>
      <c r="Q104" s="31" t="s">
        <v>47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1.1000000000000001</v>
      </c>
      <c r="X104" s="31">
        <v>7.9</v>
      </c>
      <c r="Y104" s="31">
        <v>1.7</v>
      </c>
      <c r="Z104" s="31">
        <v>11.2</v>
      </c>
      <c r="AA104" s="31" t="s">
        <v>69</v>
      </c>
      <c r="AB104" s="31">
        <v>1100</v>
      </c>
      <c r="AC104" s="31">
        <v>1100</v>
      </c>
      <c r="AD104" s="31">
        <v>1100</v>
      </c>
      <c r="AE104" s="32">
        <v>1016.3</v>
      </c>
    </row>
    <row r="105" spans="1:31">
      <c r="A105" s="25" t="s">
        <v>690</v>
      </c>
      <c r="B105" s="27">
        <v>20.3</v>
      </c>
      <c r="C105" s="27">
        <v>19.399999999999999</v>
      </c>
      <c r="D105" s="27">
        <v>21.7</v>
      </c>
      <c r="E105" s="27">
        <v>20.3</v>
      </c>
      <c r="F105" s="27">
        <v>13.7</v>
      </c>
      <c r="G105" s="27" t="s">
        <v>35</v>
      </c>
      <c r="H105" s="27" t="s">
        <v>41</v>
      </c>
      <c r="I105" s="27" t="s">
        <v>109</v>
      </c>
      <c r="J105" s="27">
        <v>28.6</v>
      </c>
      <c r="K105" s="27">
        <v>28.4</v>
      </c>
      <c r="L105" s="27">
        <v>28.8</v>
      </c>
      <c r="M105" s="27" t="s">
        <v>87</v>
      </c>
      <c r="N105" s="27" t="s">
        <v>51</v>
      </c>
      <c r="O105" s="27" t="s">
        <v>87</v>
      </c>
      <c r="P105" s="27">
        <v>18.100000000000001</v>
      </c>
      <c r="Q105" s="27" t="s">
        <v>47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1.1000000000000001</v>
      </c>
      <c r="X105" s="27">
        <v>7.9</v>
      </c>
      <c r="Y105" s="27">
        <v>2.4</v>
      </c>
      <c r="Z105" s="27">
        <v>9.4</v>
      </c>
      <c r="AA105" s="27" t="s">
        <v>691</v>
      </c>
      <c r="AB105" s="27">
        <v>1100</v>
      </c>
      <c r="AC105" s="27">
        <v>1100</v>
      </c>
      <c r="AD105" s="27">
        <v>1100</v>
      </c>
      <c r="AE105" s="29">
        <v>1016</v>
      </c>
    </row>
    <row r="106" spans="1:31">
      <c r="A106" s="30" t="s">
        <v>692</v>
      </c>
      <c r="B106" s="31">
        <v>23.1</v>
      </c>
      <c r="C106" s="31">
        <v>20.3</v>
      </c>
      <c r="D106" s="31">
        <v>25.7</v>
      </c>
      <c r="E106" s="31">
        <v>23.1</v>
      </c>
      <c r="F106" s="31">
        <v>15.4</v>
      </c>
      <c r="G106" s="31" t="s">
        <v>96</v>
      </c>
      <c r="H106" s="31" t="s">
        <v>33</v>
      </c>
      <c r="I106" s="31" t="s">
        <v>59</v>
      </c>
      <c r="J106" s="31">
        <v>27.8</v>
      </c>
      <c r="K106" s="31">
        <v>26.9</v>
      </c>
      <c r="L106" s="31">
        <v>28.5</v>
      </c>
      <c r="M106" s="31" t="s">
        <v>51</v>
      </c>
      <c r="N106" s="31" t="s">
        <v>55</v>
      </c>
      <c r="O106" s="31" t="s">
        <v>46</v>
      </c>
      <c r="P106" s="31">
        <v>808.5</v>
      </c>
      <c r="Q106" s="31" t="s">
        <v>38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1.1000000000000001</v>
      </c>
      <c r="X106" s="31">
        <v>7.9</v>
      </c>
      <c r="Y106" s="31">
        <v>2.2999999999999998</v>
      </c>
      <c r="Z106" s="31">
        <v>9.4</v>
      </c>
      <c r="AA106" s="31" t="s">
        <v>151</v>
      </c>
      <c r="AB106" s="31">
        <v>1100</v>
      </c>
      <c r="AC106" s="31">
        <v>1100</v>
      </c>
      <c r="AD106" s="31">
        <v>1100</v>
      </c>
      <c r="AE106" s="32">
        <v>1016.9</v>
      </c>
    </row>
    <row r="107" spans="1:31">
      <c r="A107" s="25" t="s">
        <v>693</v>
      </c>
      <c r="B107" s="27">
        <v>26.2</v>
      </c>
      <c r="C107" s="27">
        <v>23</v>
      </c>
      <c r="D107" s="27">
        <v>28.6</v>
      </c>
      <c r="E107" s="27">
        <v>26.2</v>
      </c>
      <c r="F107" s="27">
        <v>15.5</v>
      </c>
      <c r="G107" s="27" t="s">
        <v>87</v>
      </c>
      <c r="H107" s="27" t="s">
        <v>278</v>
      </c>
      <c r="I107" s="27" t="s">
        <v>68</v>
      </c>
      <c r="J107" s="27">
        <v>27.2</v>
      </c>
      <c r="K107" s="27">
        <v>26.9</v>
      </c>
      <c r="L107" s="27">
        <v>27.5</v>
      </c>
      <c r="M107" s="27" t="s">
        <v>55</v>
      </c>
      <c r="N107" s="27" t="s">
        <v>132</v>
      </c>
      <c r="O107" s="27" t="s">
        <v>33</v>
      </c>
      <c r="P107" s="27">
        <v>897.1</v>
      </c>
      <c r="Q107" s="27" t="s">
        <v>56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1.1000000000000001</v>
      </c>
      <c r="X107" s="27">
        <v>7.9</v>
      </c>
      <c r="Y107" s="27">
        <v>5.7</v>
      </c>
      <c r="Z107" s="27">
        <v>16.600000000000001</v>
      </c>
      <c r="AA107" s="27" t="s">
        <v>167</v>
      </c>
      <c r="AB107" s="27">
        <v>1100</v>
      </c>
      <c r="AC107" s="27">
        <v>1100</v>
      </c>
      <c r="AD107" s="27">
        <v>1100</v>
      </c>
      <c r="AE107" s="29">
        <v>1017.1</v>
      </c>
    </row>
    <row r="108" spans="1:31">
      <c r="A108" s="30" t="s">
        <v>694</v>
      </c>
      <c r="B108" s="31">
        <v>28.7</v>
      </c>
      <c r="C108" s="31">
        <v>26.8</v>
      </c>
      <c r="D108" s="31">
        <v>29.6</v>
      </c>
      <c r="E108" s="31">
        <v>28.5</v>
      </c>
      <c r="F108" s="31">
        <v>14.4</v>
      </c>
      <c r="G108" s="31" t="s">
        <v>233</v>
      </c>
      <c r="H108" s="31" t="s">
        <v>333</v>
      </c>
      <c r="I108" s="31" t="s">
        <v>89</v>
      </c>
      <c r="J108" s="31">
        <v>27.8</v>
      </c>
      <c r="K108" s="31">
        <v>27.3</v>
      </c>
      <c r="L108" s="31">
        <v>28.1</v>
      </c>
      <c r="M108" s="31" t="s">
        <v>344</v>
      </c>
      <c r="N108" s="31" t="s">
        <v>233</v>
      </c>
      <c r="O108" s="31" t="s">
        <v>40</v>
      </c>
      <c r="P108" s="31">
        <v>855.4</v>
      </c>
      <c r="Q108" s="31" t="s">
        <v>56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1.1000000000000001</v>
      </c>
      <c r="X108" s="31">
        <v>7.9</v>
      </c>
      <c r="Y108" s="31">
        <v>9.9</v>
      </c>
      <c r="Z108" s="31">
        <v>23.8</v>
      </c>
      <c r="AA108" s="31" t="s">
        <v>695</v>
      </c>
      <c r="AB108" s="31">
        <v>1100</v>
      </c>
      <c r="AC108" s="31">
        <v>1100</v>
      </c>
      <c r="AD108" s="31">
        <v>1100</v>
      </c>
      <c r="AE108" s="32">
        <v>1016.1</v>
      </c>
    </row>
    <row r="109" spans="1:31">
      <c r="A109" s="25" t="s">
        <v>696</v>
      </c>
      <c r="B109" s="27">
        <v>26.6</v>
      </c>
      <c r="C109" s="27">
        <v>25.3</v>
      </c>
      <c r="D109" s="27">
        <v>29.6</v>
      </c>
      <c r="E109" s="27">
        <v>26.8</v>
      </c>
      <c r="F109" s="27">
        <v>18</v>
      </c>
      <c r="G109" s="27" t="s">
        <v>39</v>
      </c>
      <c r="H109" s="27" t="s">
        <v>334</v>
      </c>
      <c r="I109" s="27" t="s">
        <v>91</v>
      </c>
      <c r="J109" s="27">
        <v>28.5</v>
      </c>
      <c r="K109" s="27">
        <v>28.1</v>
      </c>
      <c r="L109" s="27">
        <v>28.6</v>
      </c>
      <c r="M109" s="27" t="s">
        <v>55</v>
      </c>
      <c r="N109" s="27" t="s">
        <v>344</v>
      </c>
      <c r="O109" s="27" t="s">
        <v>87</v>
      </c>
      <c r="P109" s="27">
        <v>220.3</v>
      </c>
      <c r="Q109" s="27" t="s">
        <v>74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1.1000000000000001</v>
      </c>
      <c r="X109" s="27">
        <v>7.9</v>
      </c>
      <c r="Y109" s="27">
        <v>5.5</v>
      </c>
      <c r="Z109" s="27">
        <v>23.8</v>
      </c>
      <c r="AA109" s="27" t="s">
        <v>697</v>
      </c>
      <c r="AB109" s="27">
        <v>1100</v>
      </c>
      <c r="AC109" s="27">
        <v>1100</v>
      </c>
      <c r="AD109" s="27">
        <v>1100</v>
      </c>
      <c r="AE109" s="29">
        <v>1015.6</v>
      </c>
    </row>
    <row r="110" spans="1:31">
      <c r="A110" s="30" t="s">
        <v>698</v>
      </c>
      <c r="B110" s="31">
        <v>25.6</v>
      </c>
      <c r="C110" s="31">
        <v>24.1</v>
      </c>
      <c r="D110" s="31">
        <v>26.7</v>
      </c>
      <c r="E110" s="31">
        <v>25.6</v>
      </c>
      <c r="F110" s="31">
        <v>13.8</v>
      </c>
      <c r="G110" s="31" t="s">
        <v>134</v>
      </c>
      <c r="H110" s="31" t="s">
        <v>344</v>
      </c>
      <c r="I110" s="31" t="s">
        <v>87</v>
      </c>
      <c r="J110" s="31">
        <v>28.6</v>
      </c>
      <c r="K110" s="31">
        <v>28.3</v>
      </c>
      <c r="L110" s="31">
        <v>28.7</v>
      </c>
      <c r="M110" s="31" t="s">
        <v>40</v>
      </c>
      <c r="N110" s="31" t="s">
        <v>107</v>
      </c>
      <c r="O110" s="31" t="s">
        <v>51</v>
      </c>
      <c r="P110" s="31">
        <v>0</v>
      </c>
      <c r="Q110" s="31" t="s">
        <v>47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1.1000000000000001</v>
      </c>
      <c r="X110" s="31">
        <v>7.9</v>
      </c>
      <c r="Y110" s="31">
        <v>3.4</v>
      </c>
      <c r="Z110" s="31">
        <v>14.8</v>
      </c>
      <c r="AA110" s="31" t="s">
        <v>280</v>
      </c>
      <c r="AB110" s="31">
        <v>1100</v>
      </c>
      <c r="AC110" s="31">
        <v>1100</v>
      </c>
      <c r="AD110" s="31">
        <v>1100</v>
      </c>
      <c r="AE110" s="32">
        <v>1016.3</v>
      </c>
    </row>
    <row r="111" spans="1:31">
      <c r="A111" s="25" t="s">
        <v>699</v>
      </c>
      <c r="B111" s="27">
        <v>23.1</v>
      </c>
      <c r="C111" s="27">
        <v>22.1</v>
      </c>
      <c r="D111" s="27">
        <v>24.1</v>
      </c>
      <c r="E111" s="27">
        <v>23.1</v>
      </c>
      <c r="F111" s="27">
        <v>14.5</v>
      </c>
      <c r="G111" s="27" t="s">
        <v>42</v>
      </c>
      <c r="H111" s="27" t="s">
        <v>55</v>
      </c>
      <c r="I111" s="27" t="s">
        <v>109</v>
      </c>
      <c r="J111" s="27">
        <v>28.6</v>
      </c>
      <c r="K111" s="27">
        <v>28.4</v>
      </c>
      <c r="L111" s="27">
        <v>28.7</v>
      </c>
      <c r="M111" s="27" t="s">
        <v>344</v>
      </c>
      <c r="N111" s="27" t="s">
        <v>334</v>
      </c>
      <c r="O111" s="27" t="s">
        <v>130</v>
      </c>
      <c r="P111" s="27">
        <v>15.2</v>
      </c>
      <c r="Q111" s="27" t="s">
        <v>47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1.1000000000000001</v>
      </c>
      <c r="X111" s="27">
        <v>7.9</v>
      </c>
      <c r="Y111" s="27">
        <v>1.2</v>
      </c>
      <c r="Z111" s="27">
        <v>9.4</v>
      </c>
      <c r="AA111" s="27" t="s">
        <v>700</v>
      </c>
      <c r="AB111" s="27">
        <v>1100</v>
      </c>
      <c r="AC111" s="27">
        <v>1100</v>
      </c>
      <c r="AD111" s="27">
        <v>1100</v>
      </c>
      <c r="AE111" s="29">
        <v>1015.5</v>
      </c>
    </row>
    <row r="112" spans="1:31">
      <c r="A112" s="30" t="s">
        <v>701</v>
      </c>
      <c r="B112" s="31">
        <v>26.1</v>
      </c>
      <c r="C112" s="31">
        <v>22.6</v>
      </c>
      <c r="D112" s="31">
        <v>30</v>
      </c>
      <c r="E112" s="31">
        <v>26</v>
      </c>
      <c r="F112" s="31">
        <v>15.3</v>
      </c>
      <c r="G112" s="31" t="s">
        <v>87</v>
      </c>
      <c r="H112" s="31" t="s">
        <v>333</v>
      </c>
      <c r="I112" s="31" t="s">
        <v>62</v>
      </c>
      <c r="J112" s="31">
        <v>28.4</v>
      </c>
      <c r="K112" s="31">
        <v>28.2</v>
      </c>
      <c r="L112" s="31">
        <v>28.8</v>
      </c>
      <c r="M112" s="31" t="s">
        <v>40</v>
      </c>
      <c r="N112" s="31" t="s">
        <v>107</v>
      </c>
      <c r="O112" s="31" t="s">
        <v>52</v>
      </c>
      <c r="P112" s="31">
        <v>821.6</v>
      </c>
      <c r="Q112" s="31" t="s">
        <v>38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1.1000000000000001</v>
      </c>
      <c r="X112" s="31">
        <v>7.9</v>
      </c>
      <c r="Y112" s="31">
        <v>3.2</v>
      </c>
      <c r="Z112" s="31">
        <v>14.8</v>
      </c>
      <c r="AA112" s="31" t="s">
        <v>57</v>
      </c>
      <c r="AB112" s="31">
        <v>1100</v>
      </c>
      <c r="AC112" s="31">
        <v>1100</v>
      </c>
      <c r="AD112" s="31">
        <v>1100</v>
      </c>
      <c r="AE112" s="32">
        <v>1016</v>
      </c>
    </row>
    <row r="113" spans="1:31">
      <c r="A113" s="25" t="s">
        <v>702</v>
      </c>
      <c r="B113" s="27">
        <v>27.9</v>
      </c>
      <c r="C113" s="27">
        <v>26</v>
      </c>
      <c r="D113" s="27">
        <v>31</v>
      </c>
      <c r="E113" s="27">
        <v>28</v>
      </c>
      <c r="F113" s="27">
        <v>15.5</v>
      </c>
      <c r="G113" s="27" t="s">
        <v>40</v>
      </c>
      <c r="H113" s="27" t="s">
        <v>133</v>
      </c>
      <c r="I113" s="27" t="s">
        <v>96</v>
      </c>
      <c r="J113" s="27">
        <v>28.5</v>
      </c>
      <c r="K113" s="27">
        <v>28.3</v>
      </c>
      <c r="L113" s="27">
        <v>28.8</v>
      </c>
      <c r="M113" s="27" t="s">
        <v>344</v>
      </c>
      <c r="N113" s="27" t="s">
        <v>179</v>
      </c>
      <c r="O113" s="27" t="s">
        <v>55</v>
      </c>
      <c r="P113" s="27">
        <v>901.9</v>
      </c>
      <c r="Q113" s="27" t="s">
        <v>56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1.1000000000000001</v>
      </c>
      <c r="X113" s="27">
        <v>7.9</v>
      </c>
      <c r="Y113" s="27">
        <v>5.5</v>
      </c>
      <c r="Z113" s="27">
        <v>25.6</v>
      </c>
      <c r="AA113" s="27" t="s">
        <v>83</v>
      </c>
      <c r="AB113" s="27">
        <v>1100</v>
      </c>
      <c r="AC113" s="27">
        <v>1100</v>
      </c>
      <c r="AD113" s="27">
        <v>1100</v>
      </c>
      <c r="AE113" s="29">
        <v>1015.6</v>
      </c>
    </row>
    <row r="114" spans="1:31">
      <c r="A114" s="30" t="s">
        <v>703</v>
      </c>
      <c r="B114" s="31">
        <v>30.3</v>
      </c>
      <c r="C114" s="31">
        <v>26.3</v>
      </c>
      <c r="D114" s="31">
        <v>31.4</v>
      </c>
      <c r="E114" s="31">
        <v>30.2</v>
      </c>
      <c r="F114" s="31">
        <v>14.9</v>
      </c>
      <c r="G114" s="31" t="s">
        <v>278</v>
      </c>
      <c r="H114" s="31" t="s">
        <v>36</v>
      </c>
      <c r="I114" s="31" t="s">
        <v>59</v>
      </c>
      <c r="J114" s="31">
        <v>28.9</v>
      </c>
      <c r="K114" s="31">
        <v>28.5</v>
      </c>
      <c r="L114" s="31">
        <v>29.3</v>
      </c>
      <c r="M114" s="31" t="s">
        <v>344</v>
      </c>
      <c r="N114" s="31" t="s">
        <v>233</v>
      </c>
      <c r="O114" s="31" t="s">
        <v>87</v>
      </c>
      <c r="P114" s="31">
        <v>854.1</v>
      </c>
      <c r="Q114" s="31" t="s">
        <v>56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1.1000000000000001</v>
      </c>
      <c r="X114" s="31">
        <v>7.9</v>
      </c>
      <c r="Y114" s="31">
        <v>15.1</v>
      </c>
      <c r="Z114" s="31">
        <v>34.9</v>
      </c>
      <c r="AA114" s="31" t="s">
        <v>467</v>
      </c>
      <c r="AB114" s="31">
        <v>1100</v>
      </c>
      <c r="AC114" s="31">
        <v>1099.5999999999999</v>
      </c>
      <c r="AD114" s="31">
        <v>1100</v>
      </c>
      <c r="AE114" s="32">
        <v>1013.9</v>
      </c>
    </row>
    <row r="115" spans="1:31">
      <c r="A115" s="25" t="s">
        <v>704</v>
      </c>
      <c r="B115" s="27">
        <v>28.9</v>
      </c>
      <c r="C115" s="27">
        <v>26.3</v>
      </c>
      <c r="D115" s="27">
        <v>31.6</v>
      </c>
      <c r="E115" s="27">
        <v>29.1</v>
      </c>
      <c r="F115" s="27">
        <v>16</v>
      </c>
      <c r="G115" s="27" t="s">
        <v>130</v>
      </c>
      <c r="H115" s="27" t="s">
        <v>137</v>
      </c>
      <c r="I115" s="27" t="s">
        <v>46</v>
      </c>
      <c r="J115" s="27">
        <v>29.9</v>
      </c>
      <c r="K115" s="27">
        <v>29.3</v>
      </c>
      <c r="L115" s="27">
        <v>30</v>
      </c>
      <c r="M115" s="27" t="s">
        <v>107</v>
      </c>
      <c r="N115" s="27" t="s">
        <v>132</v>
      </c>
      <c r="O115" s="27" t="s">
        <v>130</v>
      </c>
      <c r="P115" s="27">
        <v>204.7</v>
      </c>
      <c r="Q115" s="27" t="s">
        <v>74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1.1000000000000001</v>
      </c>
      <c r="X115" s="27">
        <v>7.9</v>
      </c>
      <c r="Y115" s="27">
        <v>8.8000000000000007</v>
      </c>
      <c r="Z115" s="27">
        <v>34.9</v>
      </c>
      <c r="AA115" s="27" t="s">
        <v>673</v>
      </c>
      <c r="AB115" s="27">
        <v>1099.9000000000001</v>
      </c>
      <c r="AC115" s="27">
        <v>1099.5</v>
      </c>
      <c r="AD115" s="27">
        <v>1100</v>
      </c>
      <c r="AE115" s="29">
        <v>1013.3</v>
      </c>
    </row>
    <row r="116" spans="1:31">
      <c r="A116" s="30" t="s">
        <v>705</v>
      </c>
      <c r="B116" s="31">
        <v>25.9</v>
      </c>
      <c r="C116" s="31">
        <v>24.7</v>
      </c>
      <c r="D116" s="31">
        <v>26.5</v>
      </c>
      <c r="E116" s="31">
        <v>25.9</v>
      </c>
      <c r="F116" s="31">
        <v>14.9</v>
      </c>
      <c r="G116" s="31" t="s">
        <v>89</v>
      </c>
      <c r="H116" s="31" t="s">
        <v>134</v>
      </c>
      <c r="I116" s="31" t="s">
        <v>39</v>
      </c>
      <c r="J116" s="31">
        <v>29.9</v>
      </c>
      <c r="K116" s="31">
        <v>29.7</v>
      </c>
      <c r="L116" s="31">
        <v>30.1</v>
      </c>
      <c r="M116" s="31" t="s">
        <v>334</v>
      </c>
      <c r="N116" s="31" t="s">
        <v>334</v>
      </c>
      <c r="O116" s="31" t="s">
        <v>107</v>
      </c>
      <c r="P116" s="31">
        <v>0</v>
      </c>
      <c r="Q116" s="31" t="s">
        <v>47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1.1000000000000001</v>
      </c>
      <c r="X116" s="31">
        <v>7.9</v>
      </c>
      <c r="Y116" s="31">
        <v>4.0999999999999996</v>
      </c>
      <c r="Z116" s="31">
        <v>18.399999999999999</v>
      </c>
      <c r="AA116" s="31" t="s">
        <v>656</v>
      </c>
      <c r="AB116" s="31">
        <v>1100</v>
      </c>
      <c r="AC116" s="31">
        <v>1100</v>
      </c>
      <c r="AD116" s="31">
        <v>1100</v>
      </c>
      <c r="AE116" s="32">
        <v>1013.7</v>
      </c>
    </row>
    <row r="117" spans="1:31">
      <c r="A117" s="25" t="s">
        <v>706</v>
      </c>
      <c r="B117" s="27">
        <v>24.5</v>
      </c>
      <c r="C117" s="27">
        <v>23.7</v>
      </c>
      <c r="D117" s="27">
        <v>24.8</v>
      </c>
      <c r="E117" s="27">
        <v>24.5</v>
      </c>
      <c r="F117" s="27">
        <v>15</v>
      </c>
      <c r="G117" s="27" t="s">
        <v>45</v>
      </c>
      <c r="H117" s="27" t="s">
        <v>52</v>
      </c>
      <c r="I117" s="27" t="s">
        <v>32</v>
      </c>
      <c r="J117" s="27">
        <v>29.6</v>
      </c>
      <c r="K117" s="27">
        <v>29.3</v>
      </c>
      <c r="L117" s="27">
        <v>30</v>
      </c>
      <c r="M117" s="27" t="s">
        <v>107</v>
      </c>
      <c r="N117" s="27" t="s">
        <v>233</v>
      </c>
      <c r="O117" s="27" t="s">
        <v>344</v>
      </c>
      <c r="P117" s="27">
        <v>13</v>
      </c>
      <c r="Q117" s="27" t="s">
        <v>47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1.1000000000000001</v>
      </c>
      <c r="X117" s="27">
        <v>7.9</v>
      </c>
      <c r="Y117" s="27">
        <v>5.2</v>
      </c>
      <c r="Z117" s="27">
        <v>20.2</v>
      </c>
      <c r="AA117" s="27" t="s">
        <v>650</v>
      </c>
      <c r="AB117" s="27">
        <v>1099.5</v>
      </c>
      <c r="AC117" s="27">
        <v>1098.7</v>
      </c>
      <c r="AD117" s="27">
        <v>1100</v>
      </c>
      <c r="AE117" s="29">
        <v>1012.7</v>
      </c>
    </row>
    <row r="118" spans="1:31">
      <c r="A118" s="30" t="s">
        <v>707</v>
      </c>
      <c r="B118" s="31">
        <v>26</v>
      </c>
      <c r="C118" s="31">
        <v>22.8</v>
      </c>
      <c r="D118" s="31">
        <v>30</v>
      </c>
      <c r="E118" s="31">
        <v>25.9</v>
      </c>
      <c r="F118" s="31">
        <v>13.9</v>
      </c>
      <c r="G118" s="31" t="s">
        <v>134</v>
      </c>
      <c r="H118" s="31" t="s">
        <v>420</v>
      </c>
      <c r="I118" s="31" t="s">
        <v>60</v>
      </c>
      <c r="J118" s="31">
        <v>29.2</v>
      </c>
      <c r="K118" s="31">
        <v>28.9</v>
      </c>
      <c r="L118" s="31">
        <v>29.5</v>
      </c>
      <c r="M118" s="31" t="s">
        <v>334</v>
      </c>
      <c r="N118" s="31" t="s">
        <v>278</v>
      </c>
      <c r="O118" s="31" t="s">
        <v>55</v>
      </c>
      <c r="P118" s="31">
        <v>704.9</v>
      </c>
      <c r="Q118" s="31" t="s">
        <v>88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1.1000000000000001</v>
      </c>
      <c r="X118" s="31">
        <v>7.9</v>
      </c>
      <c r="Y118" s="31">
        <v>2.2000000000000002</v>
      </c>
      <c r="Z118" s="31">
        <v>13</v>
      </c>
      <c r="AA118" s="31" t="s">
        <v>250</v>
      </c>
      <c r="AB118" s="31">
        <v>1099.8</v>
      </c>
      <c r="AC118" s="31">
        <v>1099.3</v>
      </c>
      <c r="AD118" s="31">
        <v>1100</v>
      </c>
      <c r="AE118" s="32">
        <v>1013.1</v>
      </c>
    </row>
    <row r="119" spans="1:31">
      <c r="A119" s="25" t="s">
        <v>708</v>
      </c>
      <c r="B119" s="27">
        <v>29.9</v>
      </c>
      <c r="C119" s="27">
        <v>28.4</v>
      </c>
      <c r="D119" s="27">
        <v>31.4</v>
      </c>
      <c r="E119" s="27">
        <v>29.7</v>
      </c>
      <c r="F119" s="27">
        <v>10.9</v>
      </c>
      <c r="G119" s="27" t="s">
        <v>574</v>
      </c>
      <c r="H119" s="27" t="s">
        <v>101</v>
      </c>
      <c r="I119" s="27" t="s">
        <v>334</v>
      </c>
      <c r="J119" s="27">
        <v>29.7</v>
      </c>
      <c r="K119" s="27">
        <v>29.2</v>
      </c>
      <c r="L119" s="27">
        <v>30</v>
      </c>
      <c r="M119" s="27" t="s">
        <v>304</v>
      </c>
      <c r="N119" s="27" t="s">
        <v>429</v>
      </c>
      <c r="O119" s="27" t="s">
        <v>132</v>
      </c>
      <c r="P119" s="27">
        <v>821.1</v>
      </c>
      <c r="Q119" s="27" t="s">
        <v>38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1.1000000000000001</v>
      </c>
      <c r="X119" s="27">
        <v>7.9</v>
      </c>
      <c r="Y119" s="27">
        <v>3.5</v>
      </c>
      <c r="Z119" s="27">
        <v>20.2</v>
      </c>
      <c r="AA119" s="27" t="s">
        <v>31</v>
      </c>
      <c r="AB119" s="27">
        <v>1099.9000000000001</v>
      </c>
      <c r="AC119" s="27">
        <v>1099.2</v>
      </c>
      <c r="AD119" s="27">
        <v>1100</v>
      </c>
      <c r="AE119" s="29">
        <v>1013.4</v>
      </c>
    </row>
    <row r="120" spans="1:31">
      <c r="A120" s="30" t="s">
        <v>709</v>
      </c>
      <c r="B120" s="31">
        <v>31</v>
      </c>
      <c r="C120" s="31">
        <v>28.7</v>
      </c>
      <c r="D120" s="31">
        <v>33.1</v>
      </c>
      <c r="E120" s="31">
        <v>31.5</v>
      </c>
      <c r="F120" s="31">
        <v>16.399999999999999</v>
      </c>
      <c r="G120" s="31" t="s">
        <v>233</v>
      </c>
      <c r="H120" s="31" t="s">
        <v>36</v>
      </c>
      <c r="I120" s="31" t="s">
        <v>46</v>
      </c>
      <c r="J120" s="31">
        <v>30.2</v>
      </c>
      <c r="K120" s="31">
        <v>29.8</v>
      </c>
      <c r="L120" s="31">
        <v>30.6</v>
      </c>
      <c r="M120" s="31" t="s">
        <v>132</v>
      </c>
      <c r="N120" s="31" t="s">
        <v>420</v>
      </c>
      <c r="O120" s="31" t="s">
        <v>107</v>
      </c>
      <c r="P120" s="31">
        <v>779</v>
      </c>
      <c r="Q120" s="31" t="s">
        <v>38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1.1000000000000001</v>
      </c>
      <c r="X120" s="31">
        <v>7.9</v>
      </c>
      <c r="Y120" s="31">
        <v>7.5</v>
      </c>
      <c r="Z120" s="31">
        <v>29.5</v>
      </c>
      <c r="AA120" s="31" t="s">
        <v>710</v>
      </c>
      <c r="AB120" s="31">
        <v>1098.2</v>
      </c>
      <c r="AC120" s="31">
        <v>1096.9000000000001</v>
      </c>
      <c r="AD120" s="31">
        <v>1099.4000000000001</v>
      </c>
      <c r="AE120" s="32">
        <v>1011.3</v>
      </c>
    </row>
    <row r="121" spans="1:31">
      <c r="A121" s="25" t="s">
        <v>711</v>
      </c>
      <c r="B121" s="27">
        <v>30.1</v>
      </c>
      <c r="C121" s="27">
        <v>27.6</v>
      </c>
      <c r="D121" s="27">
        <v>33.6</v>
      </c>
      <c r="E121" s="27">
        <v>30.5</v>
      </c>
      <c r="F121" s="27">
        <v>16.2</v>
      </c>
      <c r="G121" s="27" t="s">
        <v>107</v>
      </c>
      <c r="H121" s="27" t="s">
        <v>36</v>
      </c>
      <c r="I121" s="27" t="s">
        <v>41</v>
      </c>
      <c r="J121" s="27">
        <v>30.8</v>
      </c>
      <c r="K121" s="27">
        <v>30.6</v>
      </c>
      <c r="L121" s="27">
        <v>31.1</v>
      </c>
      <c r="M121" s="27" t="s">
        <v>233</v>
      </c>
      <c r="N121" s="27" t="s">
        <v>179</v>
      </c>
      <c r="O121" s="27" t="s">
        <v>107</v>
      </c>
      <c r="P121" s="27">
        <v>206.4</v>
      </c>
      <c r="Q121" s="27" t="s">
        <v>74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1.1000000000000001</v>
      </c>
      <c r="X121" s="27">
        <v>7.9</v>
      </c>
      <c r="Y121" s="27">
        <v>7.8</v>
      </c>
      <c r="Z121" s="27">
        <v>29.5</v>
      </c>
      <c r="AA121" s="27" t="s">
        <v>339</v>
      </c>
      <c r="AB121" s="27">
        <v>1097.5</v>
      </c>
      <c r="AC121" s="27">
        <v>1096.7</v>
      </c>
      <c r="AD121" s="27">
        <v>1098.4000000000001</v>
      </c>
      <c r="AE121" s="29">
        <v>1010.7</v>
      </c>
    </row>
    <row r="122" spans="1:31">
      <c r="A122" s="30" t="s">
        <v>712</v>
      </c>
      <c r="B122" s="31">
        <v>27.4</v>
      </c>
      <c r="C122" s="31">
        <v>25.8</v>
      </c>
      <c r="D122" s="31">
        <v>29.4</v>
      </c>
      <c r="E122" s="31">
        <v>27.4</v>
      </c>
      <c r="F122" s="31">
        <v>14.3</v>
      </c>
      <c r="G122" s="31" t="s">
        <v>344</v>
      </c>
      <c r="H122" s="31" t="s">
        <v>420</v>
      </c>
      <c r="I122" s="31" t="s">
        <v>46</v>
      </c>
      <c r="J122" s="31">
        <v>31.1</v>
      </c>
      <c r="K122" s="31">
        <v>30.6</v>
      </c>
      <c r="L122" s="31">
        <v>31.5</v>
      </c>
      <c r="M122" s="31" t="s">
        <v>278</v>
      </c>
      <c r="N122" s="31" t="s">
        <v>94</v>
      </c>
      <c r="O122" s="31" t="s">
        <v>233</v>
      </c>
      <c r="P122" s="31">
        <v>0</v>
      </c>
      <c r="Q122" s="31" t="s">
        <v>47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1.1000000000000001</v>
      </c>
      <c r="X122" s="31">
        <v>7.9</v>
      </c>
      <c r="Y122" s="31">
        <v>2</v>
      </c>
      <c r="Z122" s="31">
        <v>11.2</v>
      </c>
      <c r="AA122" s="31" t="s">
        <v>396</v>
      </c>
      <c r="AB122" s="31">
        <v>1098</v>
      </c>
      <c r="AC122" s="31">
        <v>1097.0999999999999</v>
      </c>
      <c r="AD122" s="31">
        <v>1098.5</v>
      </c>
      <c r="AE122" s="32">
        <v>1011.2</v>
      </c>
    </row>
    <row r="123" spans="1:31">
      <c r="A123" s="25" t="s">
        <v>713</v>
      </c>
      <c r="B123" s="27">
        <v>26.7</v>
      </c>
      <c r="C123" s="27">
        <v>25.9</v>
      </c>
      <c r="D123" s="27">
        <v>27.7</v>
      </c>
      <c r="E123" s="27">
        <v>26.7</v>
      </c>
      <c r="F123" s="27">
        <v>13.7</v>
      </c>
      <c r="G123" s="27" t="s">
        <v>344</v>
      </c>
      <c r="H123" s="27" t="s">
        <v>278</v>
      </c>
      <c r="I123" s="27" t="s">
        <v>51</v>
      </c>
      <c r="J123" s="27">
        <v>31.2</v>
      </c>
      <c r="K123" s="27">
        <v>30.8</v>
      </c>
      <c r="L123" s="27">
        <v>31.5</v>
      </c>
      <c r="M123" s="27" t="s">
        <v>132</v>
      </c>
      <c r="N123" s="27" t="s">
        <v>333</v>
      </c>
      <c r="O123" s="27" t="s">
        <v>233</v>
      </c>
      <c r="P123" s="27">
        <v>13</v>
      </c>
      <c r="Q123" s="27" t="s">
        <v>47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1.1000000000000001</v>
      </c>
      <c r="X123" s="27">
        <v>7.9</v>
      </c>
      <c r="Y123" s="27">
        <v>2.9</v>
      </c>
      <c r="Z123" s="27">
        <v>13</v>
      </c>
      <c r="AA123" s="27" t="s">
        <v>291</v>
      </c>
      <c r="AB123" s="27">
        <v>1096.9000000000001</v>
      </c>
      <c r="AC123" s="27">
        <v>1096.4000000000001</v>
      </c>
      <c r="AD123" s="27">
        <v>1097.3</v>
      </c>
      <c r="AE123" s="29">
        <v>1010.1</v>
      </c>
    </row>
    <row r="124" spans="1:31">
      <c r="A124" s="30" t="s">
        <v>714</v>
      </c>
      <c r="B124" s="31">
        <v>28.8</v>
      </c>
      <c r="C124" s="31">
        <v>26.6</v>
      </c>
      <c r="D124" s="31">
        <v>32.1</v>
      </c>
      <c r="E124" s="31">
        <v>28.7</v>
      </c>
      <c r="F124" s="31">
        <v>14.6</v>
      </c>
      <c r="G124" s="31" t="s">
        <v>233</v>
      </c>
      <c r="H124" s="31" t="s">
        <v>420</v>
      </c>
      <c r="I124" s="31" t="s">
        <v>344</v>
      </c>
      <c r="J124" s="31">
        <v>30.6</v>
      </c>
      <c r="K124" s="31">
        <v>30.2</v>
      </c>
      <c r="L124" s="31">
        <v>31.2</v>
      </c>
      <c r="M124" s="31" t="s">
        <v>179</v>
      </c>
      <c r="N124" s="31" t="s">
        <v>304</v>
      </c>
      <c r="O124" s="31" t="s">
        <v>233</v>
      </c>
      <c r="P124" s="31">
        <v>734</v>
      </c>
      <c r="Q124" s="31" t="s">
        <v>38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1.1000000000000001</v>
      </c>
      <c r="X124" s="31">
        <v>7.9</v>
      </c>
      <c r="Y124" s="31">
        <v>2.8</v>
      </c>
      <c r="Z124" s="31">
        <v>11.2</v>
      </c>
      <c r="AA124" s="31" t="s">
        <v>582</v>
      </c>
      <c r="AB124" s="31">
        <v>1097.9000000000001</v>
      </c>
      <c r="AC124" s="31">
        <v>1096.7</v>
      </c>
      <c r="AD124" s="31">
        <v>1098.5999999999999</v>
      </c>
      <c r="AE124" s="32">
        <v>1011.1</v>
      </c>
    </row>
    <row r="125" spans="1:31">
      <c r="A125" s="25" t="s">
        <v>715</v>
      </c>
      <c r="B125" s="27">
        <v>31.4</v>
      </c>
      <c r="C125" s="27">
        <v>28.9</v>
      </c>
      <c r="D125" s="27">
        <v>36.1</v>
      </c>
      <c r="E125" s="27">
        <v>31.3</v>
      </c>
      <c r="F125" s="27">
        <v>15.5</v>
      </c>
      <c r="G125" s="27" t="s">
        <v>179</v>
      </c>
      <c r="H125" s="27" t="s">
        <v>97</v>
      </c>
      <c r="I125" s="27" t="s">
        <v>55</v>
      </c>
      <c r="J125" s="27">
        <v>31.5</v>
      </c>
      <c r="K125" s="27">
        <v>30.9</v>
      </c>
      <c r="L125" s="27">
        <v>32.4</v>
      </c>
      <c r="M125" s="27" t="s">
        <v>333</v>
      </c>
      <c r="N125" s="27" t="s">
        <v>304</v>
      </c>
      <c r="O125" s="27" t="s">
        <v>107</v>
      </c>
      <c r="P125" s="27">
        <v>948.7</v>
      </c>
      <c r="Q125" s="27" t="s">
        <v>120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1.1000000000000001</v>
      </c>
      <c r="X125" s="27">
        <v>7.9</v>
      </c>
      <c r="Y125" s="27">
        <v>4.0999999999999996</v>
      </c>
      <c r="Z125" s="27">
        <v>23.8</v>
      </c>
      <c r="AA125" s="27" t="s">
        <v>43</v>
      </c>
      <c r="AB125" s="27">
        <v>1097.9000000000001</v>
      </c>
      <c r="AC125" s="27">
        <v>1097.2</v>
      </c>
      <c r="AD125" s="27">
        <v>1098.5999999999999</v>
      </c>
      <c r="AE125" s="29">
        <v>1011.2</v>
      </c>
    </row>
    <row r="126" spans="1:31">
      <c r="A126" s="30" t="s">
        <v>716</v>
      </c>
      <c r="B126" s="31">
        <v>32.5</v>
      </c>
      <c r="C126" s="31">
        <v>30.6</v>
      </c>
      <c r="D126" s="31">
        <v>34.4</v>
      </c>
      <c r="E126" s="31">
        <v>32.700000000000003</v>
      </c>
      <c r="F126" s="31">
        <v>16.2</v>
      </c>
      <c r="G126" s="31" t="s">
        <v>333</v>
      </c>
      <c r="H126" s="31" t="s">
        <v>574</v>
      </c>
      <c r="I126" s="31" t="s">
        <v>130</v>
      </c>
      <c r="J126" s="31">
        <v>31.6</v>
      </c>
      <c r="K126" s="31">
        <v>31.2</v>
      </c>
      <c r="L126" s="31">
        <v>32</v>
      </c>
      <c r="M126" s="31" t="s">
        <v>132</v>
      </c>
      <c r="N126" s="31" t="s">
        <v>179</v>
      </c>
      <c r="O126" s="31" t="s">
        <v>334</v>
      </c>
      <c r="P126" s="31">
        <v>822</v>
      </c>
      <c r="Q126" s="31" t="s">
        <v>38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1.1000000000000001</v>
      </c>
      <c r="X126" s="31">
        <v>7.9</v>
      </c>
      <c r="Y126" s="31">
        <v>11.2</v>
      </c>
      <c r="Z126" s="31">
        <v>29.5</v>
      </c>
      <c r="AA126" s="31" t="s">
        <v>717</v>
      </c>
      <c r="AB126" s="31">
        <v>1097.3</v>
      </c>
      <c r="AC126" s="31">
        <v>1096.5999999999999</v>
      </c>
      <c r="AD126" s="31">
        <v>1097.8</v>
      </c>
      <c r="AE126" s="32">
        <v>1010.5</v>
      </c>
    </row>
    <row r="127" spans="1:31">
      <c r="A127" s="25" t="s">
        <v>718</v>
      </c>
      <c r="B127" s="27">
        <v>31.1</v>
      </c>
      <c r="C127" s="27">
        <v>29.2</v>
      </c>
      <c r="D127" s="27">
        <v>33.6</v>
      </c>
      <c r="E127" s="27">
        <v>31.7</v>
      </c>
      <c r="F127" s="27">
        <v>17.100000000000001</v>
      </c>
      <c r="G127" s="27" t="s">
        <v>107</v>
      </c>
      <c r="H127" s="27" t="s">
        <v>574</v>
      </c>
      <c r="I127" s="27" t="s">
        <v>33</v>
      </c>
      <c r="J127" s="27">
        <v>32.1</v>
      </c>
      <c r="K127" s="27">
        <v>31.9</v>
      </c>
      <c r="L127" s="27">
        <v>32.299999999999997</v>
      </c>
      <c r="M127" s="27" t="s">
        <v>132</v>
      </c>
      <c r="N127" s="27" t="s">
        <v>333</v>
      </c>
      <c r="O127" s="27" t="s">
        <v>344</v>
      </c>
      <c r="P127" s="27">
        <v>172.1</v>
      </c>
      <c r="Q127" s="27" t="s">
        <v>44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1.1000000000000001</v>
      </c>
      <c r="X127" s="27">
        <v>7.9</v>
      </c>
      <c r="Y127" s="27">
        <v>6.7</v>
      </c>
      <c r="Z127" s="27">
        <v>27.7</v>
      </c>
      <c r="AA127" s="27" t="s">
        <v>717</v>
      </c>
      <c r="AB127" s="27">
        <v>1096.9000000000001</v>
      </c>
      <c r="AC127" s="27">
        <v>1096.3</v>
      </c>
      <c r="AD127" s="27">
        <v>1097.5</v>
      </c>
      <c r="AE127" s="29">
        <v>1010.1</v>
      </c>
    </row>
    <row r="128" spans="1:31">
      <c r="A128" s="30" t="s">
        <v>719</v>
      </c>
      <c r="B128" s="31">
        <v>28.3</v>
      </c>
      <c r="C128" s="31">
        <v>26.5</v>
      </c>
      <c r="D128" s="31">
        <v>30.4</v>
      </c>
      <c r="E128" s="31">
        <v>28.7</v>
      </c>
      <c r="F128" s="31">
        <v>16.7</v>
      </c>
      <c r="G128" s="31" t="s">
        <v>55</v>
      </c>
      <c r="H128" s="31" t="s">
        <v>132</v>
      </c>
      <c r="I128" s="31" t="s">
        <v>42</v>
      </c>
      <c r="J128" s="31">
        <v>31.8</v>
      </c>
      <c r="K128" s="31">
        <v>30.9</v>
      </c>
      <c r="L128" s="31">
        <v>32.200000000000003</v>
      </c>
      <c r="M128" s="31" t="s">
        <v>233</v>
      </c>
      <c r="N128" s="31" t="s">
        <v>278</v>
      </c>
      <c r="O128" s="31" t="s">
        <v>344</v>
      </c>
      <c r="P128" s="31">
        <v>0</v>
      </c>
      <c r="Q128" s="31" t="s">
        <v>47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1.1000000000000001</v>
      </c>
      <c r="X128" s="31">
        <v>7.9</v>
      </c>
      <c r="Y128" s="31">
        <v>2.9</v>
      </c>
      <c r="Z128" s="31">
        <v>13</v>
      </c>
      <c r="AA128" s="31" t="s">
        <v>673</v>
      </c>
      <c r="AB128" s="31">
        <v>1097.7</v>
      </c>
      <c r="AC128" s="31">
        <v>1097.0999999999999</v>
      </c>
      <c r="AD128" s="31">
        <v>1098.0999999999999</v>
      </c>
      <c r="AE128" s="32">
        <v>1010.9</v>
      </c>
    </row>
    <row r="129" spans="1:31">
      <c r="A129" s="25" t="s">
        <v>720</v>
      </c>
      <c r="B129" s="27">
        <v>25.8</v>
      </c>
      <c r="C129" s="27">
        <v>24.7</v>
      </c>
      <c r="D129" s="27">
        <v>27.8</v>
      </c>
      <c r="E129" s="27">
        <v>25.7</v>
      </c>
      <c r="F129" s="27">
        <v>12.2</v>
      </c>
      <c r="G129" s="27" t="s">
        <v>334</v>
      </c>
      <c r="H129" s="27" t="s">
        <v>137</v>
      </c>
      <c r="I129" s="27" t="s">
        <v>45</v>
      </c>
      <c r="J129" s="27">
        <v>30.6</v>
      </c>
      <c r="K129" s="27">
        <v>29.8</v>
      </c>
      <c r="L129" s="27">
        <v>31.2</v>
      </c>
      <c r="M129" s="27" t="s">
        <v>94</v>
      </c>
      <c r="N129" s="27" t="s">
        <v>304</v>
      </c>
      <c r="O129" s="27" t="s">
        <v>278</v>
      </c>
      <c r="P129" s="27">
        <v>13</v>
      </c>
      <c r="Q129" s="27" t="s">
        <v>47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1.1000000000000001</v>
      </c>
      <c r="X129" s="27">
        <v>7.9</v>
      </c>
      <c r="Y129" s="27">
        <v>4.4000000000000004</v>
      </c>
      <c r="Z129" s="27">
        <v>14.8</v>
      </c>
      <c r="AA129" s="27" t="s">
        <v>143</v>
      </c>
      <c r="AB129" s="27">
        <v>1097.0999999999999</v>
      </c>
      <c r="AC129" s="27">
        <v>1096.5999999999999</v>
      </c>
      <c r="AD129" s="27">
        <v>1097.5999999999999</v>
      </c>
      <c r="AE129" s="29">
        <v>1010.3</v>
      </c>
    </row>
    <row r="130" spans="1:31">
      <c r="A130" s="30" t="s">
        <v>721</v>
      </c>
      <c r="B130" s="31">
        <v>27</v>
      </c>
      <c r="C130" s="31">
        <v>24.2</v>
      </c>
      <c r="D130" s="31">
        <v>29.8</v>
      </c>
      <c r="E130" s="31">
        <v>27.2</v>
      </c>
      <c r="F130" s="31">
        <v>16.2</v>
      </c>
      <c r="G130" s="31" t="s">
        <v>51</v>
      </c>
      <c r="H130" s="31" t="s">
        <v>179</v>
      </c>
      <c r="I130" s="31" t="s">
        <v>35</v>
      </c>
      <c r="J130" s="31">
        <v>29.8</v>
      </c>
      <c r="K130" s="31">
        <v>29.2</v>
      </c>
      <c r="L130" s="31">
        <v>30.4</v>
      </c>
      <c r="M130" s="31" t="s">
        <v>233</v>
      </c>
      <c r="N130" s="31" t="s">
        <v>133</v>
      </c>
      <c r="O130" s="31" t="s">
        <v>51</v>
      </c>
      <c r="P130" s="31">
        <v>688.4</v>
      </c>
      <c r="Q130" s="31" t="s">
        <v>88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1.1000000000000001</v>
      </c>
      <c r="X130" s="31">
        <v>7.9</v>
      </c>
      <c r="Y130" s="31">
        <v>5</v>
      </c>
      <c r="Z130" s="31">
        <v>23.8</v>
      </c>
      <c r="AA130" s="31" t="s">
        <v>722</v>
      </c>
      <c r="AB130" s="31">
        <v>1097.9000000000001</v>
      </c>
      <c r="AC130" s="31">
        <v>1097.2</v>
      </c>
      <c r="AD130" s="31">
        <v>1098.5999999999999</v>
      </c>
      <c r="AE130" s="32">
        <v>1011.1</v>
      </c>
    </row>
    <row r="131" spans="1:31">
      <c r="A131" s="25" t="s">
        <v>723</v>
      </c>
      <c r="B131" s="27">
        <v>31.6</v>
      </c>
      <c r="C131" s="27">
        <v>27.3</v>
      </c>
      <c r="D131" s="27">
        <v>34</v>
      </c>
      <c r="E131" s="27">
        <v>32.6</v>
      </c>
      <c r="F131" s="27">
        <v>18.2</v>
      </c>
      <c r="G131" s="27" t="s">
        <v>130</v>
      </c>
      <c r="H131" s="27" t="s">
        <v>36</v>
      </c>
      <c r="I131" s="27" t="s">
        <v>59</v>
      </c>
      <c r="J131" s="27">
        <v>31</v>
      </c>
      <c r="K131" s="27">
        <v>30.4</v>
      </c>
      <c r="L131" s="27">
        <v>31.3</v>
      </c>
      <c r="M131" s="27" t="s">
        <v>344</v>
      </c>
      <c r="N131" s="27" t="s">
        <v>132</v>
      </c>
      <c r="O131" s="27" t="s">
        <v>51</v>
      </c>
      <c r="P131" s="27">
        <v>921.3</v>
      </c>
      <c r="Q131" s="27" t="s">
        <v>56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1.1000000000000001</v>
      </c>
      <c r="X131" s="27">
        <v>7.9</v>
      </c>
      <c r="Y131" s="27">
        <v>12</v>
      </c>
      <c r="Z131" s="27">
        <v>38.5</v>
      </c>
      <c r="AA131" s="27" t="s">
        <v>724</v>
      </c>
      <c r="AB131" s="27">
        <v>1097.8</v>
      </c>
      <c r="AC131" s="27">
        <v>1097.2</v>
      </c>
      <c r="AD131" s="27">
        <v>1098.3</v>
      </c>
      <c r="AE131" s="29">
        <v>1011</v>
      </c>
    </row>
    <row r="132" spans="1:31">
      <c r="A132" s="30" t="s">
        <v>725</v>
      </c>
      <c r="B132" s="31">
        <v>29.8</v>
      </c>
      <c r="C132" s="31">
        <v>28</v>
      </c>
      <c r="D132" s="31">
        <v>32.700000000000003</v>
      </c>
      <c r="E132" s="31">
        <v>31.9</v>
      </c>
      <c r="F132" s="31">
        <v>20.399999999999999</v>
      </c>
      <c r="G132" s="31" t="s">
        <v>31</v>
      </c>
      <c r="H132" s="31" t="s">
        <v>132</v>
      </c>
      <c r="I132" s="31" t="s">
        <v>109</v>
      </c>
      <c r="J132" s="31">
        <v>31</v>
      </c>
      <c r="K132" s="31">
        <v>30</v>
      </c>
      <c r="L132" s="31">
        <v>31.5</v>
      </c>
      <c r="M132" s="31" t="s">
        <v>89</v>
      </c>
      <c r="N132" s="31" t="s">
        <v>107</v>
      </c>
      <c r="O132" s="31" t="s">
        <v>43</v>
      </c>
      <c r="P132" s="31">
        <v>751.8</v>
      </c>
      <c r="Q132" s="31" t="s">
        <v>38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1.1000000000000001</v>
      </c>
      <c r="X132" s="31">
        <v>7.9</v>
      </c>
      <c r="Y132" s="31">
        <v>15</v>
      </c>
      <c r="Z132" s="31">
        <v>42.1</v>
      </c>
      <c r="AA132" s="31" t="s">
        <v>596</v>
      </c>
      <c r="AB132" s="31">
        <v>1097</v>
      </c>
      <c r="AC132" s="31">
        <v>1096.5</v>
      </c>
      <c r="AD132" s="31">
        <v>1097.5</v>
      </c>
      <c r="AE132" s="32">
        <v>1010.2</v>
      </c>
    </row>
    <row r="133" spans="1:31">
      <c r="A133" s="25" t="s">
        <v>726</v>
      </c>
      <c r="B133" s="27">
        <v>26.6</v>
      </c>
      <c r="C133" s="27">
        <v>25.6</v>
      </c>
      <c r="D133" s="27">
        <v>28.2</v>
      </c>
      <c r="E133" s="27">
        <v>27.9</v>
      </c>
      <c r="F133" s="27">
        <v>21.8</v>
      </c>
      <c r="G133" s="27" t="s">
        <v>67</v>
      </c>
      <c r="H133" s="27" t="s">
        <v>128</v>
      </c>
      <c r="I133" s="27" t="s">
        <v>138</v>
      </c>
      <c r="J133" s="27">
        <v>31.4</v>
      </c>
      <c r="K133" s="27">
        <v>31.3</v>
      </c>
      <c r="L133" s="27">
        <v>31.5</v>
      </c>
      <c r="M133" s="27" t="s">
        <v>46</v>
      </c>
      <c r="N133" s="27" t="s">
        <v>87</v>
      </c>
      <c r="O133" s="27" t="s">
        <v>33</v>
      </c>
      <c r="P133" s="27">
        <v>186.1</v>
      </c>
      <c r="Q133" s="27" t="s">
        <v>44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1.1000000000000001</v>
      </c>
      <c r="X133" s="27">
        <v>7.9</v>
      </c>
      <c r="Y133" s="27">
        <v>9.5</v>
      </c>
      <c r="Z133" s="27">
        <v>33.1</v>
      </c>
      <c r="AA133" s="27" t="s">
        <v>569</v>
      </c>
      <c r="AB133" s="27">
        <v>1096.9000000000001</v>
      </c>
      <c r="AC133" s="27">
        <v>1096.3</v>
      </c>
      <c r="AD133" s="27">
        <v>1097.8</v>
      </c>
      <c r="AE133" s="29">
        <v>1010.1</v>
      </c>
    </row>
    <row r="134" spans="1:31">
      <c r="A134" s="30" t="s">
        <v>727</v>
      </c>
      <c r="B134" s="31">
        <v>25.5</v>
      </c>
      <c r="C134" s="31">
        <v>24.5</v>
      </c>
      <c r="D134" s="31">
        <v>26.2</v>
      </c>
      <c r="E134" s="31">
        <v>25.5</v>
      </c>
      <c r="F134" s="31">
        <v>21.6</v>
      </c>
      <c r="G134" s="31" t="s">
        <v>82</v>
      </c>
      <c r="H134" s="31" t="s">
        <v>67</v>
      </c>
      <c r="I134" s="31" t="s">
        <v>73</v>
      </c>
      <c r="J134" s="31">
        <v>31</v>
      </c>
      <c r="K134" s="31">
        <v>30.5</v>
      </c>
      <c r="L134" s="31">
        <v>31.5</v>
      </c>
      <c r="M134" s="31" t="s">
        <v>45</v>
      </c>
      <c r="N134" s="31" t="s">
        <v>46</v>
      </c>
      <c r="O134" s="31" t="s">
        <v>43</v>
      </c>
      <c r="P134" s="31">
        <v>0</v>
      </c>
      <c r="Q134" s="31" t="s">
        <v>47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1.1000000000000001</v>
      </c>
      <c r="X134" s="31">
        <v>7.9</v>
      </c>
      <c r="Y134" s="31">
        <v>2.5</v>
      </c>
      <c r="Z134" s="31">
        <v>18.399999999999999</v>
      </c>
      <c r="AA134" s="31" t="s">
        <v>227</v>
      </c>
      <c r="AB134" s="31">
        <v>1098</v>
      </c>
      <c r="AC134" s="31">
        <v>1097.5999999999999</v>
      </c>
      <c r="AD134" s="31">
        <v>1098.4000000000001</v>
      </c>
      <c r="AE134" s="32">
        <v>1011.2</v>
      </c>
    </row>
    <row r="135" spans="1:31">
      <c r="A135" s="25" t="s">
        <v>728</v>
      </c>
      <c r="B135" s="27">
        <v>24.7</v>
      </c>
      <c r="C135" s="27">
        <v>23.8</v>
      </c>
      <c r="D135" s="27">
        <v>25.8</v>
      </c>
      <c r="E135" s="27">
        <v>24.7</v>
      </c>
      <c r="F135" s="27">
        <v>20.2</v>
      </c>
      <c r="G135" s="27" t="s">
        <v>34</v>
      </c>
      <c r="H135" s="27" t="s">
        <v>109</v>
      </c>
      <c r="I135" s="27" t="s">
        <v>73</v>
      </c>
      <c r="J135" s="27">
        <v>30.3</v>
      </c>
      <c r="K135" s="27">
        <v>30.1</v>
      </c>
      <c r="L135" s="27">
        <v>30.6</v>
      </c>
      <c r="M135" s="27" t="s">
        <v>33</v>
      </c>
      <c r="N135" s="27" t="s">
        <v>87</v>
      </c>
      <c r="O135" s="27" t="s">
        <v>43</v>
      </c>
      <c r="P135" s="27">
        <v>13.8</v>
      </c>
      <c r="Q135" s="27" t="s">
        <v>47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1.1000000000000001</v>
      </c>
      <c r="X135" s="27">
        <v>7.9</v>
      </c>
      <c r="Y135" s="27">
        <v>0.8</v>
      </c>
      <c r="Z135" s="27">
        <v>7.2</v>
      </c>
      <c r="AA135" s="27" t="s">
        <v>454</v>
      </c>
      <c r="AB135" s="27">
        <v>1097.7</v>
      </c>
      <c r="AC135" s="27">
        <v>1097.2</v>
      </c>
      <c r="AD135" s="27">
        <v>1098.3</v>
      </c>
      <c r="AE135" s="29">
        <v>1010.9</v>
      </c>
    </row>
    <row r="136" spans="1:31">
      <c r="A136" s="30" t="s">
        <v>729</v>
      </c>
      <c r="B136" s="31">
        <v>28.2</v>
      </c>
      <c r="C136" s="31">
        <v>25.5</v>
      </c>
      <c r="D136" s="31">
        <v>34.700000000000003</v>
      </c>
      <c r="E136" s="31">
        <v>28.4</v>
      </c>
      <c r="F136" s="31">
        <v>18</v>
      </c>
      <c r="G136" s="31" t="s">
        <v>45</v>
      </c>
      <c r="H136" s="31" t="s">
        <v>304</v>
      </c>
      <c r="I136" s="31" t="s">
        <v>86</v>
      </c>
      <c r="J136" s="31">
        <v>30.1</v>
      </c>
      <c r="K136" s="31">
        <v>29.8</v>
      </c>
      <c r="L136" s="31">
        <v>30.4</v>
      </c>
      <c r="M136" s="31" t="s">
        <v>89</v>
      </c>
      <c r="N136" s="31" t="s">
        <v>344</v>
      </c>
      <c r="O136" s="31" t="s">
        <v>33</v>
      </c>
      <c r="P136" s="31">
        <v>732.2</v>
      </c>
      <c r="Q136" s="31" t="s">
        <v>38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1.1000000000000001</v>
      </c>
      <c r="X136" s="31">
        <v>7.9</v>
      </c>
      <c r="Y136" s="31">
        <v>2.6</v>
      </c>
      <c r="Z136" s="31">
        <v>11.2</v>
      </c>
      <c r="AA136" s="31" t="s">
        <v>582</v>
      </c>
      <c r="AB136" s="31">
        <v>1098.9000000000001</v>
      </c>
      <c r="AC136" s="31">
        <v>1097.8</v>
      </c>
      <c r="AD136" s="31">
        <v>1099.5999999999999</v>
      </c>
      <c r="AE136" s="32">
        <v>1012.1</v>
      </c>
    </row>
    <row r="137" spans="1:31">
      <c r="A137" s="25" t="s">
        <v>730</v>
      </c>
      <c r="B137" s="27">
        <v>32.700000000000003</v>
      </c>
      <c r="C137" s="27">
        <v>30.7</v>
      </c>
      <c r="D137" s="27">
        <v>34.700000000000003</v>
      </c>
      <c r="E137" s="27">
        <v>33.700000000000003</v>
      </c>
      <c r="F137" s="27">
        <v>17.8</v>
      </c>
      <c r="G137" s="27" t="s">
        <v>233</v>
      </c>
      <c r="H137" s="27" t="s">
        <v>440</v>
      </c>
      <c r="I137" s="27" t="s">
        <v>51</v>
      </c>
      <c r="J137" s="27">
        <v>30.9</v>
      </c>
      <c r="K137" s="27">
        <v>30.4</v>
      </c>
      <c r="L137" s="27">
        <v>31.1</v>
      </c>
      <c r="M137" s="27" t="s">
        <v>130</v>
      </c>
      <c r="N137" s="27" t="s">
        <v>179</v>
      </c>
      <c r="O137" s="27" t="s">
        <v>52</v>
      </c>
      <c r="P137" s="27">
        <v>946.1</v>
      </c>
      <c r="Q137" s="27" t="s">
        <v>120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1.1000000000000001</v>
      </c>
      <c r="X137" s="27">
        <v>7.9</v>
      </c>
      <c r="Y137" s="27">
        <v>9.6999999999999993</v>
      </c>
      <c r="Z137" s="27">
        <v>27.7</v>
      </c>
      <c r="AA137" s="27" t="s">
        <v>697</v>
      </c>
      <c r="AB137" s="27">
        <v>1099.4000000000001</v>
      </c>
      <c r="AC137" s="27">
        <v>1098.9000000000001</v>
      </c>
      <c r="AD137" s="27">
        <v>1099.9000000000001</v>
      </c>
      <c r="AE137" s="29">
        <v>1012.7</v>
      </c>
    </row>
    <row r="138" spans="1:31">
      <c r="A138" s="30" t="s">
        <v>731</v>
      </c>
      <c r="B138" s="31">
        <v>30.6</v>
      </c>
      <c r="C138" s="31">
        <v>29.2</v>
      </c>
      <c r="D138" s="31">
        <v>32.6</v>
      </c>
      <c r="E138" s="31">
        <v>33</v>
      </c>
      <c r="F138" s="31">
        <v>20.6</v>
      </c>
      <c r="G138" s="31" t="s">
        <v>33</v>
      </c>
      <c r="H138" s="31" t="s">
        <v>278</v>
      </c>
      <c r="I138" s="31" t="s">
        <v>92</v>
      </c>
      <c r="J138" s="31">
        <v>31.4</v>
      </c>
      <c r="K138" s="31">
        <v>31.1</v>
      </c>
      <c r="L138" s="31">
        <v>31.7</v>
      </c>
      <c r="M138" s="31" t="s">
        <v>55</v>
      </c>
      <c r="N138" s="31" t="s">
        <v>40</v>
      </c>
      <c r="O138" s="31" t="s">
        <v>51</v>
      </c>
      <c r="P138" s="31">
        <v>765.2</v>
      </c>
      <c r="Q138" s="31" t="s">
        <v>38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1.1000000000000001</v>
      </c>
      <c r="X138" s="31">
        <v>7.9</v>
      </c>
      <c r="Y138" s="31">
        <v>12.2</v>
      </c>
      <c r="Z138" s="31">
        <v>29.5</v>
      </c>
      <c r="AA138" s="31" t="s">
        <v>732</v>
      </c>
      <c r="AB138" s="31">
        <v>1099.4000000000001</v>
      </c>
      <c r="AC138" s="31">
        <v>1098.8</v>
      </c>
      <c r="AD138" s="31">
        <v>1099.9000000000001</v>
      </c>
      <c r="AE138" s="32">
        <v>1012.6</v>
      </c>
    </row>
    <row r="139" spans="1:31">
      <c r="A139" s="25" t="s">
        <v>733</v>
      </c>
      <c r="B139" s="27">
        <v>28.3</v>
      </c>
      <c r="C139" s="27">
        <v>26.3</v>
      </c>
      <c r="D139" s="27">
        <v>30.5</v>
      </c>
      <c r="E139" s="27">
        <v>30.7</v>
      </c>
      <c r="F139" s="27">
        <v>21.9</v>
      </c>
      <c r="G139" s="27" t="s">
        <v>59</v>
      </c>
      <c r="H139" s="27" t="s">
        <v>42</v>
      </c>
      <c r="I139" s="27" t="s">
        <v>68</v>
      </c>
      <c r="J139" s="27">
        <v>31.6</v>
      </c>
      <c r="K139" s="27">
        <v>31.4</v>
      </c>
      <c r="L139" s="27">
        <v>31.7</v>
      </c>
      <c r="M139" s="27" t="s">
        <v>46</v>
      </c>
      <c r="N139" s="27" t="s">
        <v>51</v>
      </c>
      <c r="O139" s="27" t="s">
        <v>33</v>
      </c>
      <c r="P139" s="27">
        <v>196</v>
      </c>
      <c r="Q139" s="27" t="s">
        <v>44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1.1000000000000001</v>
      </c>
      <c r="X139" s="27">
        <v>7.9</v>
      </c>
      <c r="Y139" s="27">
        <v>6.8</v>
      </c>
      <c r="Z139" s="27">
        <v>25.6</v>
      </c>
      <c r="AA139" s="27" t="s">
        <v>221</v>
      </c>
      <c r="AB139" s="27">
        <v>1099.7</v>
      </c>
      <c r="AC139" s="27">
        <v>1098.9000000000001</v>
      </c>
      <c r="AD139" s="27">
        <v>1100</v>
      </c>
      <c r="AE139" s="29">
        <v>1013.2</v>
      </c>
    </row>
    <row r="140" spans="1:31">
      <c r="A140" s="30" t="s">
        <v>734</v>
      </c>
      <c r="B140" s="31">
        <v>26.3</v>
      </c>
      <c r="C140" s="31">
        <v>25.8</v>
      </c>
      <c r="D140" s="31">
        <v>26.8</v>
      </c>
      <c r="E140" s="31">
        <v>26.4</v>
      </c>
      <c r="F140" s="31">
        <v>22.2</v>
      </c>
      <c r="G140" s="31" t="s">
        <v>63</v>
      </c>
      <c r="H140" s="31" t="s">
        <v>67</v>
      </c>
      <c r="I140" s="31" t="s">
        <v>83</v>
      </c>
      <c r="J140" s="31">
        <v>31.5</v>
      </c>
      <c r="K140" s="31">
        <v>30.8</v>
      </c>
      <c r="L140" s="31">
        <v>32.200000000000003</v>
      </c>
      <c r="M140" s="31" t="s">
        <v>43</v>
      </c>
      <c r="N140" s="31" t="s">
        <v>46</v>
      </c>
      <c r="O140" s="31" t="s">
        <v>39</v>
      </c>
      <c r="P140" s="31">
        <v>0</v>
      </c>
      <c r="Q140" s="31" t="s">
        <v>47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1.1000000000000001</v>
      </c>
      <c r="X140" s="31">
        <v>7.9</v>
      </c>
      <c r="Y140" s="31">
        <v>1.5</v>
      </c>
      <c r="Z140" s="31">
        <v>11.2</v>
      </c>
      <c r="AA140" s="31" t="s">
        <v>87</v>
      </c>
      <c r="AB140" s="31">
        <v>1100</v>
      </c>
      <c r="AC140" s="31">
        <v>1100</v>
      </c>
      <c r="AD140" s="31">
        <v>1100</v>
      </c>
      <c r="AE140" s="32">
        <v>1014.9</v>
      </c>
    </row>
    <row r="141" spans="1:31">
      <c r="A141" s="25" t="s">
        <v>735</v>
      </c>
      <c r="B141" s="27">
        <v>26.8</v>
      </c>
      <c r="C141" s="27">
        <v>25.6</v>
      </c>
      <c r="D141" s="27">
        <v>27.8</v>
      </c>
      <c r="E141" s="27">
        <v>27.6</v>
      </c>
      <c r="F141" s="27">
        <v>19.7</v>
      </c>
      <c r="G141" s="27" t="s">
        <v>32</v>
      </c>
      <c r="H141" s="27" t="s">
        <v>43</v>
      </c>
      <c r="I141" s="27" t="s">
        <v>67</v>
      </c>
      <c r="J141" s="27">
        <v>30.7</v>
      </c>
      <c r="K141" s="27">
        <v>30.5</v>
      </c>
      <c r="L141" s="27">
        <v>30.9</v>
      </c>
      <c r="M141" s="27" t="s">
        <v>46</v>
      </c>
      <c r="N141" s="27" t="s">
        <v>89</v>
      </c>
      <c r="O141" s="27" t="s">
        <v>31</v>
      </c>
      <c r="P141" s="27">
        <v>12.1</v>
      </c>
      <c r="Q141" s="27" t="s">
        <v>47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1.1000000000000001</v>
      </c>
      <c r="X141" s="27">
        <v>7.9</v>
      </c>
      <c r="Y141" s="27">
        <v>1.8</v>
      </c>
      <c r="Z141" s="27">
        <v>11.2</v>
      </c>
      <c r="AA141" s="27" t="s">
        <v>736</v>
      </c>
      <c r="AB141" s="27">
        <v>1100</v>
      </c>
      <c r="AC141" s="27">
        <v>1100</v>
      </c>
      <c r="AD141" s="27">
        <v>1100</v>
      </c>
      <c r="AE141" s="29">
        <v>1014.4</v>
      </c>
    </row>
    <row r="142" spans="1:31">
      <c r="A142" s="30" t="s">
        <v>737</v>
      </c>
      <c r="B142" s="31">
        <v>28.2</v>
      </c>
      <c r="C142" s="31">
        <v>25.6</v>
      </c>
      <c r="D142" s="31">
        <v>30.3</v>
      </c>
      <c r="E142" s="31">
        <v>29.3</v>
      </c>
      <c r="F142" s="31">
        <v>19</v>
      </c>
      <c r="G142" s="31" t="s">
        <v>31</v>
      </c>
      <c r="H142" s="31" t="s">
        <v>52</v>
      </c>
      <c r="I142" s="31" t="s">
        <v>59</v>
      </c>
      <c r="J142" s="31">
        <v>30.5</v>
      </c>
      <c r="K142" s="31">
        <v>30.1</v>
      </c>
      <c r="L142" s="31">
        <v>30.9</v>
      </c>
      <c r="M142" s="31" t="s">
        <v>89</v>
      </c>
      <c r="N142" s="31" t="s">
        <v>40</v>
      </c>
      <c r="O142" s="31" t="s">
        <v>46</v>
      </c>
      <c r="P142" s="31">
        <v>718.4</v>
      </c>
      <c r="Q142" s="31" t="s">
        <v>38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1.1000000000000001</v>
      </c>
      <c r="X142" s="31">
        <v>7.9</v>
      </c>
      <c r="Y142" s="31">
        <v>2.6</v>
      </c>
      <c r="Z142" s="31">
        <v>16.600000000000001</v>
      </c>
      <c r="AA142" s="31" t="s">
        <v>732</v>
      </c>
      <c r="AB142" s="31">
        <v>1100</v>
      </c>
      <c r="AC142" s="31">
        <v>1100</v>
      </c>
      <c r="AD142" s="31">
        <v>1100</v>
      </c>
      <c r="AE142" s="32">
        <v>1015.2</v>
      </c>
    </row>
    <row r="143" spans="1:31">
      <c r="A143" s="25" t="s">
        <v>738</v>
      </c>
      <c r="B143" s="27">
        <v>31.4</v>
      </c>
      <c r="C143" s="27">
        <v>27.8</v>
      </c>
      <c r="D143" s="27">
        <v>33.9</v>
      </c>
      <c r="E143" s="27">
        <v>33</v>
      </c>
      <c r="F143" s="27">
        <v>19.2</v>
      </c>
      <c r="G143" s="27" t="s">
        <v>52</v>
      </c>
      <c r="H143" s="27" t="s">
        <v>133</v>
      </c>
      <c r="I143" s="27" t="s">
        <v>128</v>
      </c>
      <c r="J143" s="27">
        <v>31.4</v>
      </c>
      <c r="K143" s="27">
        <v>30.6</v>
      </c>
      <c r="L143" s="27">
        <v>32.1</v>
      </c>
      <c r="M143" s="27" t="s">
        <v>52</v>
      </c>
      <c r="N143" s="27" t="s">
        <v>179</v>
      </c>
      <c r="O143" s="27" t="s">
        <v>31</v>
      </c>
      <c r="P143" s="27">
        <v>825.9</v>
      </c>
      <c r="Q143" s="27" t="s">
        <v>56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1.1000000000000001</v>
      </c>
      <c r="X143" s="27">
        <v>7.9</v>
      </c>
      <c r="Y143" s="27">
        <v>3.9</v>
      </c>
      <c r="Z143" s="27">
        <v>22</v>
      </c>
      <c r="AA143" s="27" t="s">
        <v>92</v>
      </c>
      <c r="AB143" s="27">
        <v>1100</v>
      </c>
      <c r="AC143" s="27">
        <v>1100</v>
      </c>
      <c r="AD143" s="27">
        <v>1100</v>
      </c>
      <c r="AE143" s="29">
        <v>1016</v>
      </c>
    </row>
    <row r="144" spans="1:31">
      <c r="A144" s="30" t="s">
        <v>739</v>
      </c>
      <c r="B144" s="31">
        <v>32.200000000000003</v>
      </c>
      <c r="C144" s="31">
        <v>29.5</v>
      </c>
      <c r="D144" s="31">
        <v>35.299999999999997</v>
      </c>
      <c r="E144" s="31">
        <v>34.5</v>
      </c>
      <c r="F144" s="31">
        <v>20.2</v>
      </c>
      <c r="G144" s="31" t="s">
        <v>52</v>
      </c>
      <c r="H144" s="31" t="s">
        <v>233</v>
      </c>
      <c r="I144" s="31" t="s">
        <v>96</v>
      </c>
      <c r="J144" s="31">
        <v>31.9</v>
      </c>
      <c r="K144" s="31">
        <v>30.9</v>
      </c>
      <c r="L144" s="31">
        <v>32.6</v>
      </c>
      <c r="M144" s="31" t="s">
        <v>52</v>
      </c>
      <c r="N144" s="31" t="s">
        <v>344</v>
      </c>
      <c r="O144" s="31" t="s">
        <v>45</v>
      </c>
      <c r="P144" s="31">
        <v>786.5</v>
      </c>
      <c r="Q144" s="31" t="s">
        <v>38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1.1000000000000001</v>
      </c>
      <c r="X144" s="31">
        <v>7.9</v>
      </c>
      <c r="Y144" s="31">
        <v>2.8</v>
      </c>
      <c r="Z144" s="31">
        <v>16.600000000000001</v>
      </c>
      <c r="AA144" s="31" t="s">
        <v>34</v>
      </c>
      <c r="AB144" s="31">
        <v>1100</v>
      </c>
      <c r="AC144" s="31">
        <v>1100</v>
      </c>
      <c r="AD144" s="31">
        <v>1100</v>
      </c>
      <c r="AE144" s="32">
        <v>1015.3</v>
      </c>
    </row>
    <row r="145" spans="1:31">
      <c r="A145" s="25" t="s">
        <v>740</v>
      </c>
      <c r="B145" s="27">
        <v>30.5</v>
      </c>
      <c r="C145" s="27">
        <v>28.6</v>
      </c>
      <c r="D145" s="27">
        <v>33.5</v>
      </c>
      <c r="E145" s="27">
        <v>32.9</v>
      </c>
      <c r="F145" s="27">
        <v>20.8</v>
      </c>
      <c r="G145" s="27" t="s">
        <v>43</v>
      </c>
      <c r="H145" s="27" t="s">
        <v>132</v>
      </c>
      <c r="I145" s="27" t="s">
        <v>128</v>
      </c>
      <c r="J145" s="27">
        <v>32.299999999999997</v>
      </c>
      <c r="K145" s="27">
        <v>31.7</v>
      </c>
      <c r="L145" s="27">
        <v>32.6</v>
      </c>
      <c r="M145" s="27" t="s">
        <v>55</v>
      </c>
      <c r="N145" s="27" t="s">
        <v>40</v>
      </c>
      <c r="O145" s="27" t="s">
        <v>51</v>
      </c>
      <c r="P145" s="27">
        <v>133.9</v>
      </c>
      <c r="Q145" s="27" t="s">
        <v>44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1.1000000000000001</v>
      </c>
      <c r="X145" s="27">
        <v>7.9</v>
      </c>
      <c r="Y145" s="27">
        <v>2.9</v>
      </c>
      <c r="Z145" s="27">
        <v>14.8</v>
      </c>
      <c r="AA145" s="27" t="s">
        <v>741</v>
      </c>
      <c r="AB145" s="27">
        <v>1100</v>
      </c>
      <c r="AC145" s="27">
        <v>1100</v>
      </c>
      <c r="AD145" s="27">
        <v>1100</v>
      </c>
      <c r="AE145" s="29">
        <v>1015.7</v>
      </c>
    </row>
    <row r="146" spans="1:31">
      <c r="A146" s="30" t="s">
        <v>742</v>
      </c>
      <c r="B146" s="31">
        <v>28.6</v>
      </c>
      <c r="C146" s="31">
        <v>27.4</v>
      </c>
      <c r="D146" s="31">
        <v>30.1</v>
      </c>
      <c r="E146" s="31">
        <v>30.1</v>
      </c>
      <c r="F146" s="31">
        <v>19.5</v>
      </c>
      <c r="G146" s="31" t="s">
        <v>31</v>
      </c>
      <c r="H146" s="31" t="s">
        <v>51</v>
      </c>
      <c r="I146" s="31" t="s">
        <v>32</v>
      </c>
      <c r="J146" s="31">
        <v>32</v>
      </c>
      <c r="K146" s="31">
        <v>31</v>
      </c>
      <c r="L146" s="31">
        <v>32.5</v>
      </c>
      <c r="M146" s="31" t="s">
        <v>55</v>
      </c>
      <c r="N146" s="31" t="s">
        <v>134</v>
      </c>
      <c r="O146" s="31" t="s">
        <v>51</v>
      </c>
      <c r="P146" s="31">
        <v>0</v>
      </c>
      <c r="Q146" s="31" t="s">
        <v>47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1.1000000000000001</v>
      </c>
      <c r="X146" s="31">
        <v>7.9</v>
      </c>
      <c r="Y146" s="31">
        <v>3.3</v>
      </c>
      <c r="Z146" s="31">
        <v>14.8</v>
      </c>
      <c r="AA146" s="31" t="s">
        <v>487</v>
      </c>
      <c r="AB146" s="31">
        <v>1100</v>
      </c>
      <c r="AC146" s="31">
        <v>1100</v>
      </c>
      <c r="AD146" s="31">
        <v>1100</v>
      </c>
      <c r="AE146" s="32">
        <v>1015.6</v>
      </c>
    </row>
    <row r="147" spans="1:31">
      <c r="A147" s="25" t="s">
        <v>743</v>
      </c>
      <c r="B147" s="27">
        <v>26.8</v>
      </c>
      <c r="C147" s="27">
        <v>26.1</v>
      </c>
      <c r="D147" s="27">
        <v>28.1</v>
      </c>
      <c r="E147" s="27">
        <v>27.9</v>
      </c>
      <c r="F147" s="27">
        <v>20.5</v>
      </c>
      <c r="G147" s="27" t="s">
        <v>59</v>
      </c>
      <c r="H147" s="27" t="s">
        <v>42</v>
      </c>
      <c r="I147" s="27" t="s">
        <v>86</v>
      </c>
      <c r="J147" s="27">
        <v>31.2</v>
      </c>
      <c r="K147" s="27">
        <v>30.9</v>
      </c>
      <c r="L147" s="27">
        <v>31.6</v>
      </c>
      <c r="M147" s="27" t="s">
        <v>87</v>
      </c>
      <c r="N147" s="27" t="s">
        <v>52</v>
      </c>
      <c r="O147" s="27" t="s">
        <v>46</v>
      </c>
      <c r="P147" s="27">
        <v>12.5</v>
      </c>
      <c r="Q147" s="27" t="s">
        <v>47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1.1000000000000001</v>
      </c>
      <c r="X147" s="27">
        <v>7.9</v>
      </c>
      <c r="Y147" s="27">
        <v>0.6</v>
      </c>
      <c r="Z147" s="27">
        <v>9.4</v>
      </c>
      <c r="AA147" s="27" t="s">
        <v>43</v>
      </c>
      <c r="AB147" s="27">
        <v>1100</v>
      </c>
      <c r="AC147" s="27">
        <v>1100</v>
      </c>
      <c r="AD147" s="27">
        <v>1100</v>
      </c>
      <c r="AE147" s="29">
        <v>1014.3</v>
      </c>
    </row>
    <row r="148" spans="1:31">
      <c r="A148" s="30" t="s">
        <v>744</v>
      </c>
      <c r="B148" s="31">
        <v>28.8</v>
      </c>
      <c r="C148" s="31">
        <v>25.9</v>
      </c>
      <c r="D148" s="31">
        <v>32.299999999999997</v>
      </c>
      <c r="E148" s="31">
        <v>29.2</v>
      </c>
      <c r="F148" s="31">
        <v>17</v>
      </c>
      <c r="G148" s="31" t="s">
        <v>55</v>
      </c>
      <c r="H148" s="31" t="s">
        <v>179</v>
      </c>
      <c r="I148" s="31" t="s">
        <v>91</v>
      </c>
      <c r="J148" s="31">
        <v>31</v>
      </c>
      <c r="K148" s="31">
        <v>30.8</v>
      </c>
      <c r="L148" s="31">
        <v>31.4</v>
      </c>
      <c r="M148" s="31" t="s">
        <v>40</v>
      </c>
      <c r="N148" s="31" t="s">
        <v>278</v>
      </c>
      <c r="O148" s="31" t="s">
        <v>51</v>
      </c>
      <c r="P148" s="31">
        <v>732.2</v>
      </c>
      <c r="Q148" s="31" t="s">
        <v>38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1.1000000000000001</v>
      </c>
      <c r="X148" s="31">
        <v>7.9</v>
      </c>
      <c r="Y148" s="31">
        <v>2.4</v>
      </c>
      <c r="Z148" s="31">
        <v>14.8</v>
      </c>
      <c r="AA148" s="31" t="s">
        <v>745</v>
      </c>
      <c r="AB148" s="31">
        <v>1100</v>
      </c>
      <c r="AC148" s="31">
        <v>1100</v>
      </c>
      <c r="AD148" s="31">
        <v>1100</v>
      </c>
      <c r="AE148" s="32">
        <v>1014.6</v>
      </c>
    </row>
    <row r="149" spans="1:31">
      <c r="A149" s="25" t="s">
        <v>746</v>
      </c>
      <c r="B149" s="27">
        <v>31.7</v>
      </c>
      <c r="C149" s="27">
        <v>28.8</v>
      </c>
      <c r="D149" s="27">
        <v>35</v>
      </c>
      <c r="E149" s="27">
        <v>32.5</v>
      </c>
      <c r="F149" s="27">
        <v>17.600000000000001</v>
      </c>
      <c r="G149" s="27" t="s">
        <v>107</v>
      </c>
      <c r="H149" s="27" t="s">
        <v>440</v>
      </c>
      <c r="I149" s="27" t="s">
        <v>60</v>
      </c>
      <c r="J149" s="27">
        <v>31.4</v>
      </c>
      <c r="K149" s="27">
        <v>30.8</v>
      </c>
      <c r="L149" s="27">
        <v>32.299999999999997</v>
      </c>
      <c r="M149" s="27" t="s">
        <v>130</v>
      </c>
      <c r="N149" s="27" t="s">
        <v>304</v>
      </c>
      <c r="O149" s="27" t="s">
        <v>89</v>
      </c>
      <c r="P149" s="27">
        <v>918.4</v>
      </c>
      <c r="Q149" s="27" t="s">
        <v>56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1.1000000000000001</v>
      </c>
      <c r="X149" s="27">
        <v>7.9</v>
      </c>
      <c r="Y149" s="27">
        <v>4</v>
      </c>
      <c r="Z149" s="27">
        <v>20.2</v>
      </c>
      <c r="AA149" s="27" t="s">
        <v>62</v>
      </c>
      <c r="AB149" s="27">
        <v>1100</v>
      </c>
      <c r="AC149" s="27">
        <v>1100</v>
      </c>
      <c r="AD149" s="27">
        <v>1100</v>
      </c>
      <c r="AE149" s="29">
        <v>1015.1</v>
      </c>
    </row>
    <row r="150" spans="1:31">
      <c r="A150" s="30" t="s">
        <v>747</v>
      </c>
      <c r="B150" s="31">
        <v>32.4</v>
      </c>
      <c r="C150" s="31">
        <v>30.4</v>
      </c>
      <c r="D150" s="31">
        <v>34.6</v>
      </c>
      <c r="E150" s="31">
        <v>34.6</v>
      </c>
      <c r="F150" s="31">
        <v>20</v>
      </c>
      <c r="G150" s="31" t="s">
        <v>134</v>
      </c>
      <c r="H150" s="31" t="s">
        <v>133</v>
      </c>
      <c r="I150" s="31" t="s">
        <v>33</v>
      </c>
      <c r="J150" s="31">
        <v>32.1</v>
      </c>
      <c r="K150" s="31">
        <v>31.6</v>
      </c>
      <c r="L150" s="31">
        <v>32.700000000000003</v>
      </c>
      <c r="M150" s="31" t="s">
        <v>134</v>
      </c>
      <c r="N150" s="31" t="s">
        <v>107</v>
      </c>
      <c r="O150" s="31" t="s">
        <v>89</v>
      </c>
      <c r="P150" s="31">
        <v>884.5</v>
      </c>
      <c r="Q150" s="31" t="s">
        <v>56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1.1000000000000001</v>
      </c>
      <c r="X150" s="31">
        <v>7.9</v>
      </c>
      <c r="Y150" s="31">
        <v>4.0999999999999996</v>
      </c>
      <c r="Z150" s="31">
        <v>22</v>
      </c>
      <c r="AA150" s="31" t="s">
        <v>86</v>
      </c>
      <c r="AB150" s="31">
        <v>1100</v>
      </c>
      <c r="AC150" s="31">
        <v>1099.8</v>
      </c>
      <c r="AD150" s="31">
        <v>1100</v>
      </c>
      <c r="AE150" s="32">
        <v>1014.1</v>
      </c>
    </row>
    <row r="151" spans="1:31">
      <c r="A151" s="25" t="s">
        <v>748</v>
      </c>
      <c r="B151" s="27">
        <v>32.200000000000003</v>
      </c>
      <c r="C151" s="27">
        <v>30.5</v>
      </c>
      <c r="D151" s="27">
        <v>34.1</v>
      </c>
      <c r="E151" s="27">
        <v>34.200000000000003</v>
      </c>
      <c r="F151" s="27">
        <v>19.600000000000001</v>
      </c>
      <c r="G151" s="27" t="s">
        <v>134</v>
      </c>
      <c r="H151" s="27" t="s">
        <v>333</v>
      </c>
      <c r="I151" s="27" t="s">
        <v>45</v>
      </c>
      <c r="J151" s="27">
        <v>32.799999999999997</v>
      </c>
      <c r="K151" s="27">
        <v>32.6</v>
      </c>
      <c r="L151" s="27">
        <v>33</v>
      </c>
      <c r="M151" s="27" t="s">
        <v>130</v>
      </c>
      <c r="N151" s="27" t="s">
        <v>107</v>
      </c>
      <c r="O151" s="27" t="s">
        <v>134</v>
      </c>
      <c r="P151" s="27">
        <v>199</v>
      </c>
      <c r="Q151" s="27" t="s">
        <v>44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1.1000000000000001</v>
      </c>
      <c r="X151" s="27">
        <v>7.9</v>
      </c>
      <c r="Y151" s="27">
        <v>3</v>
      </c>
      <c r="Z151" s="27">
        <v>16.600000000000001</v>
      </c>
      <c r="AA151" s="27" t="s">
        <v>749</v>
      </c>
      <c r="AB151" s="27">
        <v>1099.8</v>
      </c>
      <c r="AC151" s="27">
        <v>1099.2</v>
      </c>
      <c r="AD151" s="27">
        <v>1100</v>
      </c>
      <c r="AE151" s="29">
        <v>1013.1</v>
      </c>
    </row>
    <row r="152" spans="1:31">
      <c r="A152" s="30" t="s">
        <v>750</v>
      </c>
      <c r="B152" s="31">
        <v>28.7</v>
      </c>
      <c r="C152" s="31">
        <v>27.4</v>
      </c>
      <c r="D152" s="31">
        <v>30.4</v>
      </c>
      <c r="E152" s="31">
        <v>29.4</v>
      </c>
      <c r="F152" s="31">
        <v>17.399999999999999</v>
      </c>
      <c r="G152" s="31" t="s">
        <v>55</v>
      </c>
      <c r="H152" s="31" t="s">
        <v>130</v>
      </c>
      <c r="I152" s="31" t="s">
        <v>45</v>
      </c>
      <c r="J152" s="31">
        <v>33</v>
      </c>
      <c r="K152" s="31">
        <v>32.700000000000003</v>
      </c>
      <c r="L152" s="31">
        <v>33.200000000000003</v>
      </c>
      <c r="M152" s="31" t="s">
        <v>344</v>
      </c>
      <c r="N152" s="31" t="s">
        <v>334</v>
      </c>
      <c r="O152" s="31" t="s">
        <v>134</v>
      </c>
      <c r="P152" s="31">
        <v>0</v>
      </c>
      <c r="Q152" s="31" t="s">
        <v>47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1.1000000000000001</v>
      </c>
      <c r="X152" s="31">
        <v>7.9</v>
      </c>
      <c r="Y152" s="31">
        <v>1.8</v>
      </c>
      <c r="Z152" s="31">
        <v>9.4</v>
      </c>
      <c r="AA152" s="31" t="s">
        <v>311</v>
      </c>
      <c r="AB152" s="31">
        <v>1100</v>
      </c>
      <c r="AC152" s="31">
        <v>1100</v>
      </c>
      <c r="AD152" s="31">
        <v>1100</v>
      </c>
      <c r="AE152" s="32">
        <v>1013.7</v>
      </c>
    </row>
    <row r="153" spans="1:31">
      <c r="A153" s="25" t="s">
        <v>751</v>
      </c>
      <c r="B153" s="27">
        <v>27.7</v>
      </c>
      <c r="C153" s="27">
        <v>26.9</v>
      </c>
      <c r="D153" s="27">
        <v>28.5</v>
      </c>
      <c r="E153" s="27">
        <v>28</v>
      </c>
      <c r="F153" s="27">
        <v>15.7</v>
      </c>
      <c r="G153" s="27" t="s">
        <v>134</v>
      </c>
      <c r="H153" s="27" t="s">
        <v>334</v>
      </c>
      <c r="I153" s="27" t="s">
        <v>87</v>
      </c>
      <c r="J153" s="27">
        <v>32.200000000000003</v>
      </c>
      <c r="K153" s="27">
        <v>31.7</v>
      </c>
      <c r="L153" s="27">
        <v>32.799999999999997</v>
      </c>
      <c r="M153" s="27" t="s">
        <v>132</v>
      </c>
      <c r="N153" s="27" t="s">
        <v>278</v>
      </c>
      <c r="O153" s="27" t="s">
        <v>334</v>
      </c>
      <c r="P153" s="27">
        <v>11.6</v>
      </c>
      <c r="Q153" s="27" t="s">
        <v>47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1.1000000000000001</v>
      </c>
      <c r="X153" s="27">
        <v>7.9</v>
      </c>
      <c r="Y153" s="27">
        <v>1.6</v>
      </c>
      <c r="Z153" s="27">
        <v>7.2</v>
      </c>
      <c r="AA153" s="27" t="s">
        <v>434</v>
      </c>
      <c r="AB153" s="27">
        <v>1099.4000000000001</v>
      </c>
      <c r="AC153" s="27">
        <v>1098.5</v>
      </c>
      <c r="AD153" s="27">
        <v>1100</v>
      </c>
      <c r="AE153" s="29">
        <v>1012.6</v>
      </c>
    </row>
    <row r="154" spans="1:31">
      <c r="A154" s="30" t="s">
        <v>752</v>
      </c>
      <c r="B154" s="31">
        <v>30</v>
      </c>
      <c r="C154" s="31">
        <v>27.1</v>
      </c>
      <c r="D154" s="31">
        <v>33.200000000000003</v>
      </c>
      <c r="E154" s="31">
        <v>30.1</v>
      </c>
      <c r="F154" s="31">
        <v>15.8</v>
      </c>
      <c r="G154" s="31" t="s">
        <v>233</v>
      </c>
      <c r="H154" s="31" t="s">
        <v>137</v>
      </c>
      <c r="I154" s="31" t="s">
        <v>134</v>
      </c>
      <c r="J154" s="31">
        <v>31.8</v>
      </c>
      <c r="K154" s="31">
        <v>31.4</v>
      </c>
      <c r="L154" s="31">
        <v>32.4</v>
      </c>
      <c r="M154" s="31" t="s">
        <v>278</v>
      </c>
      <c r="N154" s="31" t="s">
        <v>333</v>
      </c>
      <c r="O154" s="31" t="s">
        <v>233</v>
      </c>
      <c r="P154" s="31">
        <v>824.2</v>
      </c>
      <c r="Q154" s="31" t="s">
        <v>56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1.1000000000000001</v>
      </c>
      <c r="X154" s="31">
        <v>7.9</v>
      </c>
      <c r="Y154" s="31">
        <v>2.2000000000000002</v>
      </c>
      <c r="Z154" s="31">
        <v>9.4</v>
      </c>
      <c r="AA154" s="31" t="s">
        <v>678</v>
      </c>
      <c r="AB154" s="31">
        <v>1099.9000000000001</v>
      </c>
      <c r="AC154" s="31">
        <v>1099.2</v>
      </c>
      <c r="AD154" s="31">
        <v>1100</v>
      </c>
      <c r="AE154" s="32">
        <v>1013.1</v>
      </c>
    </row>
    <row r="155" spans="1:31">
      <c r="A155" s="25" t="s">
        <v>753</v>
      </c>
      <c r="B155" s="27">
        <v>33</v>
      </c>
      <c r="C155" s="27">
        <v>29.9</v>
      </c>
      <c r="D155" s="27">
        <v>35.4</v>
      </c>
      <c r="E155" s="27">
        <v>34.299999999999997</v>
      </c>
      <c r="F155" s="27">
        <v>18.2</v>
      </c>
      <c r="G155" s="27" t="s">
        <v>233</v>
      </c>
      <c r="H155" s="27" t="s">
        <v>104</v>
      </c>
      <c r="I155" s="27" t="s">
        <v>45</v>
      </c>
      <c r="J155" s="27">
        <v>32.6</v>
      </c>
      <c r="K155" s="27">
        <v>31.8</v>
      </c>
      <c r="L155" s="27">
        <v>33.1</v>
      </c>
      <c r="M155" s="27" t="s">
        <v>334</v>
      </c>
      <c r="N155" s="27" t="s">
        <v>133</v>
      </c>
      <c r="O155" s="27" t="s">
        <v>52</v>
      </c>
      <c r="P155" s="27">
        <v>925.7</v>
      </c>
      <c r="Q155" s="27" t="s">
        <v>56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1.1000000000000001</v>
      </c>
      <c r="X155" s="27">
        <v>7.9</v>
      </c>
      <c r="Y155" s="27">
        <v>4.2</v>
      </c>
      <c r="Z155" s="27">
        <v>22</v>
      </c>
      <c r="AA155" s="27" t="s">
        <v>754</v>
      </c>
      <c r="AB155" s="27">
        <v>1099.3</v>
      </c>
      <c r="AC155" s="27">
        <v>1098.7</v>
      </c>
      <c r="AD155" s="27">
        <v>1100</v>
      </c>
      <c r="AE155" s="29">
        <v>1012.5</v>
      </c>
    </row>
    <row r="156" spans="1:31">
      <c r="A156" s="30" t="s">
        <v>755</v>
      </c>
      <c r="B156" s="31">
        <v>32</v>
      </c>
      <c r="C156" s="31">
        <v>28.9</v>
      </c>
      <c r="D156" s="31">
        <v>35.299999999999997</v>
      </c>
      <c r="E156" s="31">
        <v>34.4</v>
      </c>
      <c r="F156" s="31">
        <v>20.2</v>
      </c>
      <c r="G156" s="31" t="s">
        <v>89</v>
      </c>
      <c r="H156" s="31" t="s">
        <v>36</v>
      </c>
      <c r="I156" s="31" t="s">
        <v>93</v>
      </c>
      <c r="J156" s="31">
        <v>32.4</v>
      </c>
      <c r="K156" s="31">
        <v>31.5</v>
      </c>
      <c r="L156" s="31">
        <v>33</v>
      </c>
      <c r="M156" s="31" t="s">
        <v>134</v>
      </c>
      <c r="N156" s="31" t="s">
        <v>132</v>
      </c>
      <c r="O156" s="31" t="s">
        <v>42</v>
      </c>
      <c r="P156" s="31">
        <v>789.4</v>
      </c>
      <c r="Q156" s="31" t="s">
        <v>38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1.1000000000000001</v>
      </c>
      <c r="X156" s="31">
        <v>7.9</v>
      </c>
      <c r="Y156" s="31">
        <v>3.5</v>
      </c>
      <c r="Z156" s="31">
        <v>18.399999999999999</v>
      </c>
      <c r="AA156" s="31" t="s">
        <v>46</v>
      </c>
      <c r="AB156" s="31">
        <v>1098.5999999999999</v>
      </c>
      <c r="AC156" s="31">
        <v>1097.5999999999999</v>
      </c>
      <c r="AD156" s="31">
        <v>1100</v>
      </c>
      <c r="AE156" s="32">
        <v>1011.8</v>
      </c>
    </row>
    <row r="157" spans="1:31">
      <c r="A157" s="25" t="s">
        <v>756</v>
      </c>
      <c r="B157" s="27">
        <v>31</v>
      </c>
      <c r="C157" s="27">
        <v>28.1</v>
      </c>
      <c r="D157" s="27">
        <v>32.9</v>
      </c>
      <c r="E157" s="27">
        <v>32.299999999999997</v>
      </c>
      <c r="F157" s="27">
        <v>18.7</v>
      </c>
      <c r="G157" s="27" t="s">
        <v>52</v>
      </c>
      <c r="H157" s="27" t="s">
        <v>179</v>
      </c>
      <c r="I157" s="27" t="s">
        <v>128</v>
      </c>
      <c r="J157" s="27">
        <v>32.700000000000003</v>
      </c>
      <c r="K157" s="27">
        <v>31.9</v>
      </c>
      <c r="L157" s="27">
        <v>32.9</v>
      </c>
      <c r="M157" s="27" t="s">
        <v>334</v>
      </c>
      <c r="N157" s="27" t="s">
        <v>278</v>
      </c>
      <c r="O157" s="27" t="s">
        <v>87</v>
      </c>
      <c r="P157" s="27">
        <v>249.4</v>
      </c>
      <c r="Q157" s="27" t="s">
        <v>74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1.1000000000000001</v>
      </c>
      <c r="X157" s="27">
        <v>7.9</v>
      </c>
      <c r="Y157" s="27">
        <v>2.4</v>
      </c>
      <c r="Z157" s="27">
        <v>16.600000000000001</v>
      </c>
      <c r="AA157" s="27" t="s">
        <v>114</v>
      </c>
      <c r="AB157" s="27">
        <v>1098.0999999999999</v>
      </c>
      <c r="AC157" s="27">
        <v>1097.4000000000001</v>
      </c>
      <c r="AD157" s="27">
        <v>1098.8</v>
      </c>
      <c r="AE157" s="29">
        <v>1011.3</v>
      </c>
    </row>
    <row r="158" spans="1:31">
      <c r="A158" s="30" t="s">
        <v>757</v>
      </c>
      <c r="B158" s="31">
        <v>29</v>
      </c>
      <c r="C158" s="31">
        <v>27.8</v>
      </c>
      <c r="D158" s="31">
        <v>29.7</v>
      </c>
      <c r="E158" s="31">
        <v>30.3</v>
      </c>
      <c r="F158" s="31">
        <v>18.899999999999999</v>
      </c>
      <c r="G158" s="31" t="s">
        <v>33</v>
      </c>
      <c r="H158" s="31" t="s">
        <v>40</v>
      </c>
      <c r="I158" s="31" t="s">
        <v>91</v>
      </c>
      <c r="J158" s="31">
        <v>32.299999999999997</v>
      </c>
      <c r="K158" s="31">
        <v>31.7</v>
      </c>
      <c r="L158" s="31">
        <v>32.700000000000003</v>
      </c>
      <c r="M158" s="31" t="s">
        <v>134</v>
      </c>
      <c r="N158" s="31" t="s">
        <v>233</v>
      </c>
      <c r="O158" s="31" t="s">
        <v>46</v>
      </c>
      <c r="P158" s="31">
        <v>0</v>
      </c>
      <c r="Q158" s="31" t="s">
        <v>47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1.1000000000000001</v>
      </c>
      <c r="X158" s="31">
        <v>7.9</v>
      </c>
      <c r="Y158" s="31">
        <v>3</v>
      </c>
      <c r="Z158" s="31">
        <v>14.8</v>
      </c>
      <c r="AA158" s="31" t="s">
        <v>758</v>
      </c>
      <c r="AB158" s="31">
        <v>1098.9000000000001</v>
      </c>
      <c r="AC158" s="31">
        <v>1098.5</v>
      </c>
      <c r="AD158" s="31">
        <v>1099.3</v>
      </c>
      <c r="AE158" s="32">
        <v>1012</v>
      </c>
    </row>
    <row r="159" spans="1:31">
      <c r="A159" s="25" t="s">
        <v>759</v>
      </c>
      <c r="B159" s="27">
        <v>28.3</v>
      </c>
      <c r="C159" s="27">
        <v>27</v>
      </c>
      <c r="D159" s="27">
        <v>30.2</v>
      </c>
      <c r="E159" s="27">
        <v>28.6</v>
      </c>
      <c r="F159" s="27">
        <v>15.9</v>
      </c>
      <c r="G159" s="27" t="s">
        <v>40</v>
      </c>
      <c r="H159" s="27" t="s">
        <v>133</v>
      </c>
      <c r="I159" s="27" t="s">
        <v>60</v>
      </c>
      <c r="J159" s="27">
        <v>32</v>
      </c>
      <c r="K159" s="27">
        <v>31.7</v>
      </c>
      <c r="L159" s="27">
        <v>32.299999999999997</v>
      </c>
      <c r="M159" s="27" t="s">
        <v>132</v>
      </c>
      <c r="N159" s="27" t="s">
        <v>94</v>
      </c>
      <c r="O159" s="27" t="s">
        <v>130</v>
      </c>
      <c r="P159" s="27">
        <v>13</v>
      </c>
      <c r="Q159" s="27" t="s">
        <v>47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1.1000000000000001</v>
      </c>
      <c r="X159" s="27">
        <v>7.9</v>
      </c>
      <c r="Y159" s="27">
        <v>2.2000000000000002</v>
      </c>
      <c r="Z159" s="27">
        <v>18.399999999999999</v>
      </c>
      <c r="AA159" s="27" t="s">
        <v>617</v>
      </c>
      <c r="AB159" s="27">
        <v>1097.8</v>
      </c>
      <c r="AC159" s="27">
        <v>1097.0999999999999</v>
      </c>
      <c r="AD159" s="27">
        <v>1099.0999999999999</v>
      </c>
      <c r="AE159" s="29">
        <v>1011</v>
      </c>
    </row>
    <row r="160" spans="1:31">
      <c r="A160" s="30" t="s">
        <v>760</v>
      </c>
      <c r="B160" s="31">
        <v>27.8</v>
      </c>
      <c r="C160" s="31">
        <v>26.4</v>
      </c>
      <c r="D160" s="31">
        <v>29.4</v>
      </c>
      <c r="E160" s="31">
        <v>29.6</v>
      </c>
      <c r="F160" s="31">
        <v>20.8</v>
      </c>
      <c r="G160" s="31" t="s">
        <v>35</v>
      </c>
      <c r="H160" s="31" t="s">
        <v>46</v>
      </c>
      <c r="I160" s="31" t="s">
        <v>62</v>
      </c>
      <c r="J160" s="31">
        <v>31.9</v>
      </c>
      <c r="K160" s="31">
        <v>31.7</v>
      </c>
      <c r="L160" s="31">
        <v>32</v>
      </c>
      <c r="M160" s="31" t="s">
        <v>55</v>
      </c>
      <c r="N160" s="31" t="s">
        <v>107</v>
      </c>
      <c r="O160" s="31" t="s">
        <v>45</v>
      </c>
      <c r="P160" s="31">
        <v>754</v>
      </c>
      <c r="Q160" s="31" t="s">
        <v>38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1.1000000000000001</v>
      </c>
      <c r="X160" s="31">
        <v>7.9</v>
      </c>
      <c r="Y160" s="31">
        <v>6.9</v>
      </c>
      <c r="Z160" s="31">
        <v>27.7</v>
      </c>
      <c r="AA160" s="31" t="s">
        <v>761</v>
      </c>
      <c r="AB160" s="31">
        <v>1099.2</v>
      </c>
      <c r="AC160" s="31">
        <v>1097.7</v>
      </c>
      <c r="AD160" s="31">
        <v>1100</v>
      </c>
      <c r="AE160" s="32">
        <v>1012.4</v>
      </c>
    </row>
    <row r="161" spans="1:31">
      <c r="A161" s="25" t="s">
        <v>762</v>
      </c>
      <c r="B161" s="27">
        <v>28.1</v>
      </c>
      <c r="C161" s="27">
        <v>27.4</v>
      </c>
      <c r="D161" s="27">
        <v>29.2</v>
      </c>
      <c r="E161" s="27">
        <v>31.8</v>
      </c>
      <c r="F161" s="27">
        <v>23.4</v>
      </c>
      <c r="G161" s="27" t="s">
        <v>34</v>
      </c>
      <c r="H161" s="27" t="s">
        <v>93</v>
      </c>
      <c r="I161" s="27" t="s">
        <v>82</v>
      </c>
      <c r="J161" s="27">
        <v>31.9</v>
      </c>
      <c r="K161" s="27">
        <v>31.3</v>
      </c>
      <c r="L161" s="27">
        <v>32.299999999999997</v>
      </c>
      <c r="M161" s="27" t="s">
        <v>31</v>
      </c>
      <c r="N161" s="27" t="s">
        <v>46</v>
      </c>
      <c r="O161" s="27" t="s">
        <v>60</v>
      </c>
      <c r="P161" s="27">
        <v>967</v>
      </c>
      <c r="Q161" s="27" t="s">
        <v>120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1.1000000000000001</v>
      </c>
      <c r="X161" s="27">
        <v>7.9</v>
      </c>
      <c r="Y161" s="27">
        <v>8</v>
      </c>
      <c r="Z161" s="27">
        <v>23.8</v>
      </c>
      <c r="AA161" s="27" t="s">
        <v>182</v>
      </c>
      <c r="AB161" s="27">
        <v>1099.9000000000001</v>
      </c>
      <c r="AC161" s="27">
        <v>1099.5</v>
      </c>
      <c r="AD161" s="27">
        <v>1100</v>
      </c>
      <c r="AE161" s="29">
        <v>1013.3</v>
      </c>
    </row>
    <row r="162" spans="1:31">
      <c r="A162" s="30" t="s">
        <v>763</v>
      </c>
      <c r="B162" s="31">
        <v>27.8</v>
      </c>
      <c r="C162" s="31">
        <v>26.8</v>
      </c>
      <c r="D162" s="31">
        <v>28.7</v>
      </c>
      <c r="E162" s="31">
        <v>31.3</v>
      </c>
      <c r="F162" s="31">
        <v>23.5</v>
      </c>
      <c r="G162" s="31" t="s">
        <v>68</v>
      </c>
      <c r="H162" s="31" t="s">
        <v>86</v>
      </c>
      <c r="I162" s="31" t="s">
        <v>73</v>
      </c>
      <c r="J162" s="31">
        <v>31.5</v>
      </c>
      <c r="K162" s="31">
        <v>30.7</v>
      </c>
      <c r="L162" s="31">
        <v>32</v>
      </c>
      <c r="M162" s="31" t="s">
        <v>60</v>
      </c>
      <c r="N162" s="31" t="s">
        <v>42</v>
      </c>
      <c r="O162" s="31" t="s">
        <v>41</v>
      </c>
      <c r="P162" s="31">
        <v>930.9</v>
      </c>
      <c r="Q162" s="31" t="s">
        <v>120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1.1000000000000001</v>
      </c>
      <c r="X162" s="31">
        <v>7.9</v>
      </c>
      <c r="Y162" s="31">
        <v>5.8</v>
      </c>
      <c r="Z162" s="31">
        <v>22</v>
      </c>
      <c r="AA162" s="31" t="s">
        <v>132</v>
      </c>
      <c r="AB162" s="31">
        <v>1099.5999999999999</v>
      </c>
      <c r="AC162" s="31">
        <v>1099</v>
      </c>
      <c r="AD162" s="31">
        <v>1100</v>
      </c>
      <c r="AE162" s="32">
        <v>1012.9</v>
      </c>
    </row>
    <row r="163" spans="1:31">
      <c r="A163" s="25" t="s">
        <v>764</v>
      </c>
      <c r="B163" s="27">
        <v>26.7</v>
      </c>
      <c r="C163" s="27">
        <v>26.2</v>
      </c>
      <c r="D163" s="27">
        <v>27.5</v>
      </c>
      <c r="E163" s="27">
        <v>28.4</v>
      </c>
      <c r="F163" s="27">
        <v>24.2</v>
      </c>
      <c r="G163" s="27" t="s">
        <v>77</v>
      </c>
      <c r="H163" s="27" t="s">
        <v>65</v>
      </c>
      <c r="I163" s="27" t="s">
        <v>170</v>
      </c>
      <c r="J163" s="27">
        <v>31.4</v>
      </c>
      <c r="K163" s="27">
        <v>30.4</v>
      </c>
      <c r="L163" s="27">
        <v>31.8</v>
      </c>
      <c r="M163" s="27" t="s">
        <v>92</v>
      </c>
      <c r="N163" s="27" t="s">
        <v>60</v>
      </c>
      <c r="O163" s="27" t="s">
        <v>59</v>
      </c>
      <c r="P163" s="27">
        <v>153.9</v>
      </c>
      <c r="Q163" s="27" t="s">
        <v>44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1.1000000000000001</v>
      </c>
      <c r="X163" s="27">
        <v>7.9</v>
      </c>
      <c r="Y163" s="27">
        <v>2.7</v>
      </c>
      <c r="Z163" s="27">
        <v>14.8</v>
      </c>
      <c r="AA163" s="27" t="s">
        <v>83</v>
      </c>
      <c r="AB163" s="27">
        <v>1099.8</v>
      </c>
      <c r="AC163" s="27">
        <v>1099.2</v>
      </c>
      <c r="AD163" s="27">
        <v>1100</v>
      </c>
      <c r="AE163" s="29">
        <v>1013</v>
      </c>
    </row>
    <row r="164" spans="1:31">
      <c r="A164" s="30" t="s">
        <v>765</v>
      </c>
      <c r="B164" s="31">
        <v>26.5</v>
      </c>
      <c r="C164" s="31">
        <v>25.9</v>
      </c>
      <c r="D164" s="31">
        <v>26.9</v>
      </c>
      <c r="E164" s="31">
        <v>27.7</v>
      </c>
      <c r="F164" s="31">
        <v>24.2</v>
      </c>
      <c r="G164" s="31" t="s">
        <v>117</v>
      </c>
      <c r="H164" s="31" t="s">
        <v>73</v>
      </c>
      <c r="I164" s="31" t="s">
        <v>112</v>
      </c>
      <c r="J164" s="31">
        <v>31.3</v>
      </c>
      <c r="K164" s="31">
        <v>30.6</v>
      </c>
      <c r="L164" s="31">
        <v>31.6</v>
      </c>
      <c r="M164" s="31" t="s">
        <v>32</v>
      </c>
      <c r="N164" s="31" t="s">
        <v>92</v>
      </c>
      <c r="O164" s="31" t="s">
        <v>59</v>
      </c>
      <c r="P164" s="31">
        <v>0</v>
      </c>
      <c r="Q164" s="31" t="s">
        <v>47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1.1000000000000001</v>
      </c>
      <c r="X164" s="31">
        <v>7.9</v>
      </c>
      <c r="Y164" s="31">
        <v>1.7</v>
      </c>
      <c r="Z164" s="31">
        <v>9.4</v>
      </c>
      <c r="AA164" s="31" t="s">
        <v>121</v>
      </c>
      <c r="AB164" s="31">
        <v>1100</v>
      </c>
      <c r="AC164" s="31">
        <v>1099.7</v>
      </c>
      <c r="AD164" s="31">
        <v>1100</v>
      </c>
      <c r="AE164" s="32">
        <v>1013.4</v>
      </c>
    </row>
    <row r="165" spans="1:31">
      <c r="A165" s="25" t="s">
        <v>766</v>
      </c>
      <c r="B165" s="27">
        <v>25</v>
      </c>
      <c r="C165" s="27">
        <v>24.4</v>
      </c>
      <c r="D165" s="27">
        <v>26.1</v>
      </c>
      <c r="E165" s="27">
        <v>25</v>
      </c>
      <c r="F165" s="27">
        <v>22.6</v>
      </c>
      <c r="G165" s="27" t="s">
        <v>77</v>
      </c>
      <c r="H165" s="27" t="s">
        <v>109</v>
      </c>
      <c r="I165" s="27" t="s">
        <v>162</v>
      </c>
      <c r="J165" s="27">
        <v>30.4</v>
      </c>
      <c r="K165" s="27">
        <v>29.9</v>
      </c>
      <c r="L165" s="27">
        <v>31.3</v>
      </c>
      <c r="M165" s="27" t="s">
        <v>92</v>
      </c>
      <c r="N165" s="27" t="s">
        <v>45</v>
      </c>
      <c r="O165" s="27" t="s">
        <v>93</v>
      </c>
      <c r="P165" s="27">
        <v>10.4</v>
      </c>
      <c r="Q165" s="27" t="s">
        <v>47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1.1000000000000001</v>
      </c>
      <c r="X165" s="27">
        <v>7.9</v>
      </c>
      <c r="Y165" s="27">
        <v>2.2999999999999998</v>
      </c>
      <c r="Z165" s="27">
        <v>11.2</v>
      </c>
      <c r="AA165" s="27" t="s">
        <v>767</v>
      </c>
      <c r="AB165" s="27">
        <v>1099.5</v>
      </c>
      <c r="AC165" s="27">
        <v>1098.9000000000001</v>
      </c>
      <c r="AD165" s="27">
        <v>1100</v>
      </c>
      <c r="AE165" s="29">
        <v>1012.7</v>
      </c>
    </row>
    <row r="166" spans="1:31">
      <c r="A166" s="30" t="s">
        <v>768</v>
      </c>
      <c r="B166" s="31">
        <v>24.8</v>
      </c>
      <c r="C166" s="31">
        <v>23.6</v>
      </c>
      <c r="D166" s="31">
        <v>26.9</v>
      </c>
      <c r="E166" s="31">
        <v>24.9</v>
      </c>
      <c r="F166" s="31">
        <v>23.5</v>
      </c>
      <c r="G166" s="31" t="s">
        <v>167</v>
      </c>
      <c r="H166" s="31" t="s">
        <v>114</v>
      </c>
      <c r="I166" s="31" t="s">
        <v>265</v>
      </c>
      <c r="J166" s="31">
        <v>29.4</v>
      </c>
      <c r="K166" s="31">
        <v>28.2</v>
      </c>
      <c r="L166" s="31">
        <v>30.1</v>
      </c>
      <c r="M166" s="31" t="s">
        <v>128</v>
      </c>
      <c r="N166" s="31" t="s">
        <v>96</v>
      </c>
      <c r="O166" s="31" t="s">
        <v>34</v>
      </c>
      <c r="P166" s="31">
        <v>714</v>
      </c>
      <c r="Q166" s="31" t="s">
        <v>88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1.1000000000000001</v>
      </c>
      <c r="X166" s="31">
        <v>7.9</v>
      </c>
      <c r="Y166" s="31">
        <v>2.7</v>
      </c>
      <c r="Z166" s="31">
        <v>13</v>
      </c>
      <c r="AA166" s="31" t="s">
        <v>354</v>
      </c>
      <c r="AB166" s="31">
        <v>1099.9000000000001</v>
      </c>
      <c r="AC166" s="31">
        <v>1099.3</v>
      </c>
      <c r="AD166" s="31">
        <v>1100</v>
      </c>
      <c r="AE166" s="32">
        <v>1013.9</v>
      </c>
    </row>
    <row r="167" spans="1:31">
      <c r="A167" s="25" t="s">
        <v>769</v>
      </c>
      <c r="B167" s="27">
        <v>26.8</v>
      </c>
      <c r="C167" s="27">
        <v>25.9</v>
      </c>
      <c r="D167" s="27">
        <v>28.9</v>
      </c>
      <c r="E167" s="27">
        <v>29.1</v>
      </c>
      <c r="F167" s="27">
        <v>24.6</v>
      </c>
      <c r="G167" s="27" t="s">
        <v>117</v>
      </c>
      <c r="H167" s="27" t="s">
        <v>86</v>
      </c>
      <c r="I167" s="27" t="s">
        <v>112</v>
      </c>
      <c r="J167" s="27">
        <v>28.2</v>
      </c>
      <c r="K167" s="27">
        <v>27.7</v>
      </c>
      <c r="L167" s="27">
        <v>28.9</v>
      </c>
      <c r="M167" s="27" t="s">
        <v>63</v>
      </c>
      <c r="N167" s="27" t="s">
        <v>67</v>
      </c>
      <c r="O167" s="27" t="s">
        <v>65</v>
      </c>
      <c r="P167" s="27">
        <v>960.5</v>
      </c>
      <c r="Q167" s="27" t="s">
        <v>120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1.1000000000000001</v>
      </c>
      <c r="X167" s="27">
        <v>7.9</v>
      </c>
      <c r="Y167" s="27">
        <v>5</v>
      </c>
      <c r="Z167" s="27">
        <v>18.399999999999999</v>
      </c>
      <c r="AA167" s="27" t="s">
        <v>86</v>
      </c>
      <c r="AB167" s="27">
        <v>1100</v>
      </c>
      <c r="AC167" s="27">
        <v>1100</v>
      </c>
      <c r="AD167" s="27">
        <v>1100</v>
      </c>
      <c r="AE167" s="29">
        <v>1014.9</v>
      </c>
    </row>
    <row r="168" spans="1:31">
      <c r="A168" s="30" t="s">
        <v>770</v>
      </c>
      <c r="B168" s="31">
        <v>29.6</v>
      </c>
      <c r="C168" s="31">
        <v>28.6</v>
      </c>
      <c r="D168" s="31">
        <v>30.6</v>
      </c>
      <c r="E168" s="31">
        <v>32.700000000000003</v>
      </c>
      <c r="F168" s="31">
        <v>21.9</v>
      </c>
      <c r="G168" s="31" t="s">
        <v>92</v>
      </c>
      <c r="H168" s="31" t="s">
        <v>52</v>
      </c>
      <c r="I168" s="31" t="s">
        <v>63</v>
      </c>
      <c r="J168" s="31">
        <v>29.7</v>
      </c>
      <c r="K168" s="31">
        <v>28.9</v>
      </c>
      <c r="L168" s="31">
        <v>30.1</v>
      </c>
      <c r="M168" s="31" t="s">
        <v>92</v>
      </c>
      <c r="N168" s="31" t="s">
        <v>31</v>
      </c>
      <c r="O168" s="31" t="s">
        <v>34</v>
      </c>
      <c r="P168" s="31">
        <v>646.29999999999995</v>
      </c>
      <c r="Q168" s="31" t="s">
        <v>88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1.1000000000000001</v>
      </c>
      <c r="X168" s="31">
        <v>7.9</v>
      </c>
      <c r="Y168" s="31">
        <v>11.8</v>
      </c>
      <c r="Z168" s="31">
        <v>31.3</v>
      </c>
      <c r="AA168" s="31" t="s">
        <v>400</v>
      </c>
      <c r="AB168" s="31">
        <v>1100</v>
      </c>
      <c r="AC168" s="31">
        <v>1099.5</v>
      </c>
      <c r="AD168" s="31">
        <v>1100</v>
      </c>
      <c r="AE168" s="32">
        <v>1014</v>
      </c>
    </row>
    <row r="169" spans="1:31">
      <c r="A169" s="25" t="s">
        <v>771</v>
      </c>
      <c r="B169" s="27">
        <v>29.6</v>
      </c>
      <c r="C169" s="27">
        <v>28.8</v>
      </c>
      <c r="D169" s="27">
        <v>30.9</v>
      </c>
      <c r="E169" s="27">
        <v>30.7</v>
      </c>
      <c r="F169" s="27">
        <v>18.3</v>
      </c>
      <c r="G169" s="27" t="s">
        <v>89</v>
      </c>
      <c r="H169" s="27" t="s">
        <v>233</v>
      </c>
      <c r="I169" s="27" t="s">
        <v>92</v>
      </c>
      <c r="J169" s="27">
        <v>30.2</v>
      </c>
      <c r="K169" s="27">
        <v>30</v>
      </c>
      <c r="L169" s="27">
        <v>30.6</v>
      </c>
      <c r="M169" s="27" t="s">
        <v>43</v>
      </c>
      <c r="N169" s="27" t="s">
        <v>52</v>
      </c>
      <c r="O169" s="27" t="s">
        <v>42</v>
      </c>
      <c r="P169" s="27">
        <v>236.3</v>
      </c>
      <c r="Q169" s="27" t="s">
        <v>74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1.1000000000000001</v>
      </c>
      <c r="X169" s="27">
        <v>7.9</v>
      </c>
      <c r="Y169" s="27">
        <v>4.8</v>
      </c>
      <c r="Z169" s="27">
        <v>20.2</v>
      </c>
      <c r="AA169" s="27" t="s">
        <v>367</v>
      </c>
      <c r="AB169" s="27">
        <v>1100</v>
      </c>
      <c r="AC169" s="27">
        <v>1099.8</v>
      </c>
      <c r="AD169" s="27">
        <v>1100</v>
      </c>
      <c r="AE169" s="29">
        <v>1013.4</v>
      </c>
    </row>
    <row r="170" spans="1:31">
      <c r="A170" s="30" t="s">
        <v>772</v>
      </c>
      <c r="B170" s="31">
        <v>26.9</v>
      </c>
      <c r="C170" s="31">
        <v>25</v>
      </c>
      <c r="D170" s="31">
        <v>28.9</v>
      </c>
      <c r="E170" s="31">
        <v>27.3</v>
      </c>
      <c r="F170" s="31">
        <v>19.7</v>
      </c>
      <c r="G170" s="31" t="s">
        <v>35</v>
      </c>
      <c r="H170" s="31" t="s">
        <v>130</v>
      </c>
      <c r="I170" s="31" t="s">
        <v>80</v>
      </c>
      <c r="J170" s="31">
        <v>30.3</v>
      </c>
      <c r="K170" s="31">
        <v>29.9</v>
      </c>
      <c r="L170" s="31">
        <v>30.7</v>
      </c>
      <c r="M170" s="31" t="s">
        <v>33</v>
      </c>
      <c r="N170" s="31" t="s">
        <v>130</v>
      </c>
      <c r="O170" s="31" t="s">
        <v>60</v>
      </c>
      <c r="P170" s="31">
        <v>0</v>
      </c>
      <c r="Q170" s="31" t="s">
        <v>47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1.1000000000000001</v>
      </c>
      <c r="X170" s="31">
        <v>7.9</v>
      </c>
      <c r="Y170" s="31">
        <v>1.4</v>
      </c>
      <c r="Z170" s="31">
        <v>11.2</v>
      </c>
      <c r="AA170" s="31" t="s">
        <v>126</v>
      </c>
      <c r="AB170" s="31">
        <v>1100</v>
      </c>
      <c r="AC170" s="31">
        <v>1100</v>
      </c>
      <c r="AD170" s="31">
        <v>1100</v>
      </c>
      <c r="AE170" s="32">
        <v>1014.1</v>
      </c>
    </row>
    <row r="171" spans="1:31">
      <c r="A171" s="25" t="s">
        <v>773</v>
      </c>
      <c r="B171" s="27">
        <v>25.4</v>
      </c>
      <c r="C171" s="27">
        <v>24.2</v>
      </c>
      <c r="D171" s="27">
        <v>26.6</v>
      </c>
      <c r="E171" s="27">
        <v>25.4</v>
      </c>
      <c r="F171" s="27">
        <v>16.2</v>
      </c>
      <c r="G171" s="27" t="s">
        <v>31</v>
      </c>
      <c r="H171" s="27" t="s">
        <v>334</v>
      </c>
      <c r="I171" s="27" t="s">
        <v>83</v>
      </c>
      <c r="J171" s="27">
        <v>29.7</v>
      </c>
      <c r="K171" s="27">
        <v>29</v>
      </c>
      <c r="L171" s="27">
        <v>30.2</v>
      </c>
      <c r="M171" s="27" t="s">
        <v>89</v>
      </c>
      <c r="N171" s="27" t="s">
        <v>334</v>
      </c>
      <c r="O171" s="27" t="s">
        <v>60</v>
      </c>
      <c r="P171" s="27">
        <v>13.3</v>
      </c>
      <c r="Q171" s="27" t="s">
        <v>47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1.1000000000000001</v>
      </c>
      <c r="X171" s="27">
        <v>7.9</v>
      </c>
      <c r="Y171" s="27">
        <v>3.3</v>
      </c>
      <c r="Z171" s="27">
        <v>14.8</v>
      </c>
      <c r="AA171" s="27" t="s">
        <v>487</v>
      </c>
      <c r="AB171" s="27">
        <v>1099.5999999999999</v>
      </c>
      <c r="AC171" s="27">
        <v>1099</v>
      </c>
      <c r="AD171" s="27">
        <v>1100</v>
      </c>
      <c r="AE171" s="29">
        <v>1012.9</v>
      </c>
    </row>
    <row r="172" spans="1:31">
      <c r="A172" s="30" t="s">
        <v>774</v>
      </c>
      <c r="B172" s="31">
        <v>28.5</v>
      </c>
      <c r="C172" s="31">
        <v>24</v>
      </c>
      <c r="D172" s="31">
        <v>32.6</v>
      </c>
      <c r="E172" s="31">
        <v>28.5</v>
      </c>
      <c r="F172" s="31">
        <v>13.6</v>
      </c>
      <c r="G172" s="31" t="s">
        <v>278</v>
      </c>
      <c r="H172" s="31" t="s">
        <v>440</v>
      </c>
      <c r="I172" s="31" t="s">
        <v>134</v>
      </c>
      <c r="J172" s="31">
        <v>29.2</v>
      </c>
      <c r="K172" s="31">
        <v>28.9</v>
      </c>
      <c r="L172" s="31">
        <v>30.7</v>
      </c>
      <c r="M172" s="31" t="s">
        <v>233</v>
      </c>
      <c r="N172" s="31" t="s">
        <v>278</v>
      </c>
      <c r="O172" s="31" t="s">
        <v>344</v>
      </c>
      <c r="P172" s="31">
        <v>706.6</v>
      </c>
      <c r="Q172" s="31" t="s">
        <v>88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1.1000000000000001</v>
      </c>
      <c r="X172" s="31">
        <v>7.9</v>
      </c>
      <c r="Y172" s="31">
        <v>2</v>
      </c>
      <c r="Z172" s="31">
        <v>9.4</v>
      </c>
      <c r="AA172" s="31" t="s">
        <v>404</v>
      </c>
      <c r="AB172" s="31">
        <v>1099.7</v>
      </c>
      <c r="AC172" s="31">
        <v>1099.0999999999999</v>
      </c>
      <c r="AD172" s="31">
        <v>1100</v>
      </c>
      <c r="AE172" s="32">
        <v>1013</v>
      </c>
    </row>
    <row r="173" spans="1:31">
      <c r="A173" s="25" t="s">
        <v>775</v>
      </c>
      <c r="B173" s="27">
        <v>32.4</v>
      </c>
      <c r="C173" s="27">
        <v>30</v>
      </c>
      <c r="D173" s="27">
        <v>34.700000000000003</v>
      </c>
      <c r="E173" s="27">
        <v>34.5</v>
      </c>
      <c r="F173" s="27">
        <v>19.600000000000001</v>
      </c>
      <c r="G173" s="27" t="s">
        <v>40</v>
      </c>
      <c r="H173" s="27" t="s">
        <v>333</v>
      </c>
      <c r="I173" s="27" t="s">
        <v>43</v>
      </c>
      <c r="J173" s="27">
        <v>31</v>
      </c>
      <c r="K173" s="27">
        <v>30.8</v>
      </c>
      <c r="L173" s="27">
        <v>31.2</v>
      </c>
      <c r="M173" s="27" t="s">
        <v>52</v>
      </c>
      <c r="N173" s="27" t="s">
        <v>132</v>
      </c>
      <c r="O173" s="27" t="s">
        <v>46</v>
      </c>
      <c r="P173" s="27">
        <v>910.9</v>
      </c>
      <c r="Q173" s="27" t="s">
        <v>56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1.1000000000000001</v>
      </c>
      <c r="X173" s="27">
        <v>7.9</v>
      </c>
      <c r="Y173" s="27">
        <v>7.9</v>
      </c>
      <c r="Z173" s="27">
        <v>22</v>
      </c>
      <c r="AA173" s="27" t="s">
        <v>776</v>
      </c>
      <c r="AB173" s="27">
        <v>1099.8</v>
      </c>
      <c r="AC173" s="27">
        <v>1099.2</v>
      </c>
      <c r="AD173" s="27">
        <v>1100</v>
      </c>
      <c r="AE173" s="29">
        <v>1013</v>
      </c>
    </row>
    <row r="174" spans="1:31">
      <c r="A174" s="30" t="s">
        <v>777</v>
      </c>
      <c r="B174" s="31">
        <v>31.1</v>
      </c>
      <c r="C174" s="31">
        <v>28</v>
      </c>
      <c r="D174" s="31">
        <v>33.5</v>
      </c>
      <c r="E174" s="31">
        <v>35</v>
      </c>
      <c r="F174" s="31">
        <v>22.3</v>
      </c>
      <c r="G174" s="31" t="s">
        <v>39</v>
      </c>
      <c r="H174" s="31" t="s">
        <v>89</v>
      </c>
      <c r="I174" s="31" t="s">
        <v>63</v>
      </c>
      <c r="J174" s="31">
        <v>31.4</v>
      </c>
      <c r="K174" s="31">
        <v>31</v>
      </c>
      <c r="L174" s="31">
        <v>31.6</v>
      </c>
      <c r="M174" s="31" t="s">
        <v>45</v>
      </c>
      <c r="N174" s="31" t="s">
        <v>87</v>
      </c>
      <c r="O174" s="31" t="s">
        <v>96</v>
      </c>
      <c r="P174" s="31">
        <v>777.3</v>
      </c>
      <c r="Q174" s="31" t="s">
        <v>38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1.1000000000000001</v>
      </c>
      <c r="X174" s="31">
        <v>7.9</v>
      </c>
      <c r="Y174" s="31">
        <v>10.8</v>
      </c>
      <c r="Z174" s="31">
        <v>33.1</v>
      </c>
      <c r="AA174" s="31" t="s">
        <v>778</v>
      </c>
      <c r="AB174" s="31">
        <v>1098.5999999999999</v>
      </c>
      <c r="AC174" s="31">
        <v>1097.4000000000001</v>
      </c>
      <c r="AD174" s="31">
        <v>1099.4000000000001</v>
      </c>
      <c r="AE174" s="32">
        <v>1011.8</v>
      </c>
    </row>
    <row r="175" spans="1:31">
      <c r="A175" s="25" t="s">
        <v>779</v>
      </c>
      <c r="B175" s="27">
        <v>30.4</v>
      </c>
      <c r="C175" s="27">
        <v>28.9</v>
      </c>
      <c r="D175" s="27">
        <v>31.4</v>
      </c>
      <c r="E175" s="27">
        <v>33.4</v>
      </c>
      <c r="F175" s="27">
        <v>21.4</v>
      </c>
      <c r="G175" s="27" t="s">
        <v>42</v>
      </c>
      <c r="H175" s="27" t="s">
        <v>134</v>
      </c>
      <c r="I175" s="27" t="s">
        <v>37</v>
      </c>
      <c r="J175" s="27">
        <v>31.6</v>
      </c>
      <c r="K175" s="27">
        <v>31</v>
      </c>
      <c r="L175" s="27">
        <v>31.8</v>
      </c>
      <c r="M175" s="27" t="s">
        <v>45</v>
      </c>
      <c r="N175" s="27" t="s">
        <v>89</v>
      </c>
      <c r="O175" s="27" t="s">
        <v>96</v>
      </c>
      <c r="P175" s="27">
        <v>246.4</v>
      </c>
      <c r="Q175" s="27" t="s">
        <v>74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1.1000000000000001</v>
      </c>
      <c r="X175" s="27">
        <v>7.9</v>
      </c>
      <c r="Y175" s="27">
        <v>5.8</v>
      </c>
      <c r="Z175" s="27">
        <v>23.8</v>
      </c>
      <c r="AA175" s="27" t="s">
        <v>569</v>
      </c>
      <c r="AB175" s="27">
        <v>1097.7</v>
      </c>
      <c r="AC175" s="27">
        <v>1097.2</v>
      </c>
      <c r="AD175" s="27">
        <v>1098.7</v>
      </c>
      <c r="AE175" s="29">
        <v>1010.9</v>
      </c>
    </row>
    <row r="176" spans="1:31">
      <c r="A176" s="30" t="s">
        <v>780</v>
      </c>
      <c r="B176" s="31">
        <v>27.8</v>
      </c>
      <c r="C176" s="31">
        <v>26.6</v>
      </c>
      <c r="D176" s="31">
        <v>29.4</v>
      </c>
      <c r="E176" s="31">
        <v>30.4</v>
      </c>
      <c r="F176" s="31">
        <v>22.1</v>
      </c>
      <c r="G176" s="31" t="s">
        <v>86</v>
      </c>
      <c r="H176" s="31" t="s">
        <v>43</v>
      </c>
      <c r="I176" s="31" t="s">
        <v>65</v>
      </c>
      <c r="J176" s="31">
        <v>31.5</v>
      </c>
      <c r="K176" s="31">
        <v>31</v>
      </c>
      <c r="L176" s="31">
        <v>31.8</v>
      </c>
      <c r="M176" s="31" t="s">
        <v>31</v>
      </c>
      <c r="N176" s="31" t="s">
        <v>87</v>
      </c>
      <c r="O176" s="31" t="s">
        <v>60</v>
      </c>
      <c r="P176" s="31">
        <v>0</v>
      </c>
      <c r="Q176" s="31" t="s">
        <v>47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1.1000000000000001</v>
      </c>
      <c r="X176" s="31">
        <v>7.9</v>
      </c>
      <c r="Y176" s="31">
        <v>2.4</v>
      </c>
      <c r="Z176" s="31">
        <v>13</v>
      </c>
      <c r="AA176" s="31" t="s">
        <v>398</v>
      </c>
      <c r="AB176" s="31">
        <v>1098.3</v>
      </c>
      <c r="AC176" s="31">
        <v>1097.7</v>
      </c>
      <c r="AD176" s="31">
        <v>1098.7</v>
      </c>
      <c r="AE176" s="32">
        <v>1011.5</v>
      </c>
    </row>
    <row r="177" spans="1:31">
      <c r="A177" s="25" t="s">
        <v>781</v>
      </c>
      <c r="B177" s="27">
        <v>26.7</v>
      </c>
      <c r="C177" s="27">
        <v>25.1</v>
      </c>
      <c r="D177" s="27">
        <v>27.8</v>
      </c>
      <c r="E177" s="27">
        <v>27.5</v>
      </c>
      <c r="F177" s="27">
        <v>19.600000000000001</v>
      </c>
      <c r="G177" s="27" t="s">
        <v>32</v>
      </c>
      <c r="H177" s="27" t="s">
        <v>51</v>
      </c>
      <c r="I177" s="27" t="s">
        <v>62</v>
      </c>
      <c r="J177" s="27">
        <v>30.6</v>
      </c>
      <c r="K177" s="27">
        <v>29.9</v>
      </c>
      <c r="L177" s="27">
        <v>31.1</v>
      </c>
      <c r="M177" s="27" t="s">
        <v>46</v>
      </c>
      <c r="N177" s="27" t="s">
        <v>52</v>
      </c>
      <c r="O177" s="27" t="s">
        <v>43</v>
      </c>
      <c r="P177" s="27">
        <v>11.2</v>
      </c>
      <c r="Q177" s="27" t="s">
        <v>47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1.1000000000000001</v>
      </c>
      <c r="X177" s="27">
        <v>7.9</v>
      </c>
      <c r="Y177" s="27">
        <v>1.7</v>
      </c>
      <c r="Z177" s="27">
        <v>9.4</v>
      </c>
      <c r="AA177" s="27" t="s">
        <v>782</v>
      </c>
      <c r="AB177" s="27">
        <v>1097.4000000000001</v>
      </c>
      <c r="AC177" s="27">
        <v>1096.9000000000001</v>
      </c>
      <c r="AD177" s="27">
        <v>1098.0999999999999</v>
      </c>
      <c r="AE177" s="29">
        <v>1010.6</v>
      </c>
    </row>
    <row r="178" spans="1:31">
      <c r="A178" s="30" t="s">
        <v>783</v>
      </c>
      <c r="B178" s="31">
        <v>28.6</v>
      </c>
      <c r="C178" s="31">
        <v>26.3</v>
      </c>
      <c r="D178" s="31">
        <v>31.3</v>
      </c>
      <c r="E178" s="31">
        <v>29.9</v>
      </c>
      <c r="F178" s="31">
        <v>18.7</v>
      </c>
      <c r="G178" s="31" t="s">
        <v>33</v>
      </c>
      <c r="H178" s="31" t="s">
        <v>40</v>
      </c>
      <c r="I178" s="31" t="s">
        <v>32</v>
      </c>
      <c r="J178" s="31">
        <v>30.6</v>
      </c>
      <c r="K178" s="31">
        <v>30</v>
      </c>
      <c r="L178" s="31">
        <v>31.3</v>
      </c>
      <c r="M178" s="31" t="s">
        <v>55</v>
      </c>
      <c r="N178" s="31" t="s">
        <v>40</v>
      </c>
      <c r="O178" s="31" t="s">
        <v>46</v>
      </c>
      <c r="P178" s="31">
        <v>675.8</v>
      </c>
      <c r="Q178" s="31" t="s">
        <v>88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1.1000000000000001</v>
      </c>
      <c r="X178" s="31">
        <v>7.9</v>
      </c>
      <c r="Y178" s="31">
        <v>1.8</v>
      </c>
      <c r="Z178" s="31">
        <v>11.2</v>
      </c>
      <c r="AA178" s="31" t="s">
        <v>92</v>
      </c>
      <c r="AB178" s="31">
        <v>1098</v>
      </c>
      <c r="AC178" s="31">
        <v>1097.4000000000001</v>
      </c>
      <c r="AD178" s="31">
        <v>1098.5</v>
      </c>
      <c r="AE178" s="32">
        <v>1011.2</v>
      </c>
    </row>
    <row r="179" spans="1:31">
      <c r="A179" s="25" t="s">
        <v>784</v>
      </c>
      <c r="B179" s="27">
        <v>29.8</v>
      </c>
      <c r="C179" s="27">
        <v>27.8</v>
      </c>
      <c r="D179" s="27">
        <v>31.7</v>
      </c>
      <c r="E179" s="27">
        <v>32.1</v>
      </c>
      <c r="F179" s="27">
        <v>20.6</v>
      </c>
      <c r="G179" s="27" t="s">
        <v>31</v>
      </c>
      <c r="H179" s="27" t="s">
        <v>334</v>
      </c>
      <c r="I179" s="27" t="s">
        <v>86</v>
      </c>
      <c r="J179" s="27">
        <v>31.1</v>
      </c>
      <c r="K179" s="27">
        <v>31</v>
      </c>
      <c r="L179" s="27">
        <v>31.3</v>
      </c>
      <c r="M179" s="27" t="s">
        <v>51</v>
      </c>
      <c r="N179" s="27" t="s">
        <v>52</v>
      </c>
      <c r="O179" s="27" t="s">
        <v>42</v>
      </c>
      <c r="P179" s="27">
        <v>967</v>
      </c>
      <c r="Q179" s="27" t="s">
        <v>120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1.1000000000000001</v>
      </c>
      <c r="X179" s="27">
        <v>7.9</v>
      </c>
      <c r="Y179" s="27">
        <v>4.8</v>
      </c>
      <c r="Z179" s="27">
        <v>23.8</v>
      </c>
      <c r="AA179" s="27" t="s">
        <v>92</v>
      </c>
      <c r="AB179" s="27">
        <v>1098.3</v>
      </c>
      <c r="AC179" s="27">
        <v>1097.9000000000001</v>
      </c>
      <c r="AD179" s="27">
        <v>1098.7</v>
      </c>
      <c r="AE179" s="29">
        <v>1011.5</v>
      </c>
    </row>
    <row r="180" spans="1:31">
      <c r="A180" s="30" t="s">
        <v>785</v>
      </c>
      <c r="B180" s="31">
        <v>29.7</v>
      </c>
      <c r="C180" s="31">
        <v>28.5</v>
      </c>
      <c r="D180" s="31">
        <v>31.2</v>
      </c>
      <c r="E180" s="31">
        <v>33.299999999999997</v>
      </c>
      <c r="F180" s="31">
        <v>22.5</v>
      </c>
      <c r="G180" s="31" t="s">
        <v>32</v>
      </c>
      <c r="H180" s="31" t="s">
        <v>43</v>
      </c>
      <c r="I180" s="31" t="s">
        <v>62</v>
      </c>
      <c r="J180" s="31">
        <v>30.9</v>
      </c>
      <c r="K180" s="31">
        <v>30.4</v>
      </c>
      <c r="L180" s="31">
        <v>31.3</v>
      </c>
      <c r="M180" s="31" t="s">
        <v>42</v>
      </c>
      <c r="N180" s="31" t="s">
        <v>43</v>
      </c>
      <c r="O180" s="31" t="s">
        <v>41</v>
      </c>
      <c r="P180" s="31">
        <v>802</v>
      </c>
      <c r="Q180" s="31" t="s">
        <v>38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1.1000000000000001</v>
      </c>
      <c r="X180" s="31">
        <v>7.9</v>
      </c>
      <c r="Y180" s="31">
        <v>3.4</v>
      </c>
      <c r="Z180" s="31">
        <v>18.399999999999999</v>
      </c>
      <c r="AA180" s="31" t="s">
        <v>68</v>
      </c>
      <c r="AB180" s="31">
        <v>1097.7</v>
      </c>
      <c r="AC180" s="31">
        <v>1097</v>
      </c>
      <c r="AD180" s="31">
        <v>1098.8</v>
      </c>
      <c r="AE180" s="32">
        <v>1010.9</v>
      </c>
    </row>
    <row r="181" spans="1:31">
      <c r="A181" s="25" t="s">
        <v>786</v>
      </c>
      <c r="B181" s="27">
        <v>29.9</v>
      </c>
      <c r="C181" s="27">
        <v>26.8</v>
      </c>
      <c r="D181" s="27">
        <v>31.3</v>
      </c>
      <c r="E181" s="27">
        <v>33</v>
      </c>
      <c r="F181" s="27">
        <v>21.8</v>
      </c>
      <c r="G181" s="27" t="s">
        <v>96</v>
      </c>
      <c r="H181" s="27" t="s">
        <v>87</v>
      </c>
      <c r="I181" s="27" t="s">
        <v>83</v>
      </c>
      <c r="J181" s="27">
        <v>31.3</v>
      </c>
      <c r="K181" s="27">
        <v>30.5</v>
      </c>
      <c r="L181" s="27">
        <v>31.6</v>
      </c>
      <c r="M181" s="27" t="s">
        <v>45</v>
      </c>
      <c r="N181" s="27" t="s">
        <v>46</v>
      </c>
      <c r="O181" s="27" t="s">
        <v>41</v>
      </c>
      <c r="P181" s="27">
        <v>195.1</v>
      </c>
      <c r="Q181" s="27" t="s">
        <v>44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1.1000000000000001</v>
      </c>
      <c r="X181" s="27">
        <v>7.9</v>
      </c>
      <c r="Y181" s="27">
        <v>2.7</v>
      </c>
      <c r="Z181" s="27">
        <v>16.600000000000001</v>
      </c>
      <c r="AA181" s="27" t="s">
        <v>96</v>
      </c>
      <c r="AB181" s="27">
        <v>1097.7</v>
      </c>
      <c r="AC181" s="27">
        <v>1096.9000000000001</v>
      </c>
      <c r="AD181" s="27">
        <v>1098.7</v>
      </c>
      <c r="AE181" s="29">
        <v>1011</v>
      </c>
    </row>
    <row r="182" spans="1:31">
      <c r="A182" s="33" t="s">
        <v>787</v>
      </c>
      <c r="B182" s="34">
        <v>28.6</v>
      </c>
      <c r="C182" s="34">
        <v>27.6</v>
      </c>
      <c r="D182" s="34">
        <v>29.5</v>
      </c>
      <c r="E182" s="34">
        <v>30.8</v>
      </c>
      <c r="F182" s="34">
        <v>20.9</v>
      </c>
      <c r="G182" s="34" t="s">
        <v>41</v>
      </c>
      <c r="H182" s="34" t="s">
        <v>33</v>
      </c>
      <c r="I182" s="34" t="s">
        <v>109</v>
      </c>
      <c r="J182" s="34">
        <v>31.9</v>
      </c>
      <c r="K182" s="34">
        <v>30.9</v>
      </c>
      <c r="L182" s="34">
        <v>32.5</v>
      </c>
      <c r="M182" s="34" t="s">
        <v>43</v>
      </c>
      <c r="N182" s="34" t="s">
        <v>45</v>
      </c>
      <c r="O182" s="34" t="s">
        <v>60</v>
      </c>
      <c r="P182" s="34">
        <v>0</v>
      </c>
      <c r="Q182" s="34" t="s">
        <v>47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72">
        <v>1.1000000000000001</v>
      </c>
      <c r="X182" s="34">
        <v>7.9</v>
      </c>
      <c r="Y182" s="34">
        <v>3</v>
      </c>
      <c r="Z182" s="34">
        <v>22</v>
      </c>
      <c r="AA182" s="34" t="s">
        <v>358</v>
      </c>
      <c r="AB182" s="34">
        <v>1098.3</v>
      </c>
      <c r="AC182" s="34">
        <v>1097.5999999999999</v>
      </c>
      <c r="AD182" s="34">
        <v>1099.5</v>
      </c>
      <c r="AE182" s="35">
        <v>1011.5</v>
      </c>
    </row>
    <row r="183" spans="1:31">
      <c r="A183" s="63" t="s">
        <v>1392</v>
      </c>
      <c r="B183" s="83">
        <f>AVERAGE(B3:B182)</f>
        <v>25.221111111111107</v>
      </c>
      <c r="Z183" s="64">
        <f>MAX(Z3:Z182)</f>
        <v>43.9</v>
      </c>
    </row>
    <row r="184" spans="1:31">
      <c r="A184" s="78" t="s">
        <v>1390</v>
      </c>
      <c r="B184" s="83">
        <f>MAX(B3:B182)</f>
        <v>33</v>
      </c>
    </row>
    <row r="185" spans="1:31">
      <c r="A185" s="63" t="s">
        <v>1391</v>
      </c>
      <c r="B185" s="83">
        <f>MIN(B3:B183)</f>
        <v>18.899999999999999</v>
      </c>
    </row>
    <row r="186" spans="1:31">
      <c r="A186" s="78" t="s">
        <v>1587</v>
      </c>
      <c r="B186" s="83">
        <f>W182</f>
        <v>1.1000000000000001</v>
      </c>
    </row>
    <row r="187" spans="1:31">
      <c r="A187" s="63" t="s">
        <v>1588</v>
      </c>
      <c r="B187" s="64">
        <f>Z183</f>
        <v>43.9</v>
      </c>
    </row>
  </sheetData>
  <mergeCells count="7">
    <mergeCell ref="AB1:AE1"/>
    <mergeCell ref="A1:A2"/>
    <mergeCell ref="B1:I1"/>
    <mergeCell ref="J1:O1"/>
    <mergeCell ref="P1:Q1"/>
    <mergeCell ref="R1:X1"/>
    <mergeCell ref="Y1:AA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CC4C-1A08-423F-B0C4-9192BC286904}">
  <dimension ref="A1:AE193"/>
  <sheetViews>
    <sheetView workbookViewId="0">
      <pane xSplit="1" ySplit="2" topLeftCell="B178" activePane="bottomRight" state="frozen"/>
      <selection pane="topRight" activeCell="B1" sqref="B1"/>
      <selection pane="bottomLeft" activeCell="A3" sqref="A3"/>
      <selection pane="bottomRight" activeCell="B193" sqref="A189:B193"/>
    </sheetView>
  </sheetViews>
  <sheetFormatPr defaultRowHeight="15"/>
  <sheetData>
    <row r="1" spans="1:3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270</v>
      </c>
      <c r="K1" s="134"/>
      <c r="L1" s="134"/>
      <c r="M1" s="134"/>
      <c r="N1" s="134"/>
      <c r="O1" s="134"/>
      <c r="P1" s="134" t="s">
        <v>271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>
      <c r="A2" s="134"/>
      <c r="B2" s="23" t="s">
        <v>7</v>
      </c>
      <c r="C2" s="23" t="s">
        <v>8</v>
      </c>
      <c r="D2" s="23" t="s">
        <v>9</v>
      </c>
      <c r="E2" s="23" t="s">
        <v>10</v>
      </c>
      <c r="F2" s="23" t="s">
        <v>11</v>
      </c>
      <c r="G2" s="23" t="s">
        <v>12</v>
      </c>
      <c r="H2" s="23" t="s">
        <v>13</v>
      </c>
      <c r="I2" s="23" t="s">
        <v>14</v>
      </c>
      <c r="J2" s="23" t="s">
        <v>7</v>
      </c>
      <c r="K2" s="23" t="s">
        <v>8</v>
      </c>
      <c r="L2" s="23" t="s">
        <v>9</v>
      </c>
      <c r="M2" s="23" t="s">
        <v>12</v>
      </c>
      <c r="N2" s="23" t="s">
        <v>13</v>
      </c>
      <c r="O2" s="23" t="s">
        <v>14</v>
      </c>
      <c r="P2" s="23" t="s">
        <v>15</v>
      </c>
      <c r="Q2" s="23" t="s">
        <v>16</v>
      </c>
      <c r="R2" s="23" t="s">
        <v>17</v>
      </c>
      <c r="S2" s="23" t="s">
        <v>18</v>
      </c>
      <c r="T2" s="23" t="s">
        <v>19</v>
      </c>
      <c r="U2" s="23" t="s">
        <v>20</v>
      </c>
      <c r="V2" s="23" t="s">
        <v>21</v>
      </c>
      <c r="W2" s="23" t="s">
        <v>22</v>
      </c>
      <c r="X2" s="23" t="s">
        <v>23</v>
      </c>
      <c r="Y2" s="23" t="s">
        <v>24</v>
      </c>
      <c r="Z2" s="23" t="s">
        <v>25</v>
      </c>
      <c r="AA2" s="23" t="s">
        <v>26</v>
      </c>
      <c r="AB2" s="23" t="s">
        <v>27</v>
      </c>
      <c r="AC2" s="23" t="s">
        <v>28</v>
      </c>
      <c r="AD2" s="23" t="s">
        <v>29</v>
      </c>
      <c r="AE2" s="23" t="s">
        <v>30</v>
      </c>
    </row>
    <row r="3" spans="1:31">
      <c r="A3" s="11" t="s">
        <v>272</v>
      </c>
      <c r="B3" s="13">
        <v>17.100000000000001</v>
      </c>
      <c r="C3" s="13">
        <v>16.8</v>
      </c>
      <c r="D3" s="13">
        <v>17.7</v>
      </c>
      <c r="E3" s="13">
        <v>17.100000000000001</v>
      </c>
      <c r="F3" s="13">
        <v>15.4</v>
      </c>
      <c r="G3" s="13" t="s">
        <v>170</v>
      </c>
      <c r="H3" s="13" t="s">
        <v>77</v>
      </c>
      <c r="I3" s="13" t="s">
        <v>167</v>
      </c>
      <c r="J3" s="13">
        <v>24.2</v>
      </c>
      <c r="K3" s="13">
        <v>24</v>
      </c>
      <c r="L3" s="13">
        <v>24.3</v>
      </c>
      <c r="M3" s="13" t="s">
        <v>92</v>
      </c>
      <c r="N3" s="13" t="s">
        <v>41</v>
      </c>
      <c r="O3" s="13" t="s">
        <v>32</v>
      </c>
      <c r="P3" s="13">
        <v>0</v>
      </c>
      <c r="Q3" s="13" t="s">
        <v>47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6.8</v>
      </c>
      <c r="Y3" s="13">
        <v>0.8</v>
      </c>
      <c r="Z3" s="13">
        <v>7.2</v>
      </c>
      <c r="AA3" s="13" t="s">
        <v>40</v>
      </c>
      <c r="AB3" s="13">
        <v>1097.7</v>
      </c>
      <c r="AC3" s="13">
        <v>1096.8</v>
      </c>
      <c r="AD3" s="13">
        <v>1098.2</v>
      </c>
      <c r="AE3" s="15">
        <v>1010.9</v>
      </c>
    </row>
    <row r="4" spans="1:31">
      <c r="A4" s="17" t="s">
        <v>273</v>
      </c>
      <c r="B4" s="18">
        <v>18.600000000000001</v>
      </c>
      <c r="C4" s="18">
        <v>16.899999999999999</v>
      </c>
      <c r="D4" s="18">
        <v>21</v>
      </c>
      <c r="E4" s="18">
        <v>18.600000000000001</v>
      </c>
      <c r="F4" s="18">
        <v>15.4</v>
      </c>
      <c r="G4" s="18" t="s">
        <v>83</v>
      </c>
      <c r="H4" s="18" t="s">
        <v>59</v>
      </c>
      <c r="I4" s="18" t="s">
        <v>167</v>
      </c>
      <c r="J4" s="18">
        <v>23.7</v>
      </c>
      <c r="K4" s="18">
        <v>22.9</v>
      </c>
      <c r="L4" s="18">
        <v>24</v>
      </c>
      <c r="M4" s="18" t="s">
        <v>32</v>
      </c>
      <c r="N4" s="18" t="s">
        <v>41</v>
      </c>
      <c r="O4" s="18" t="s">
        <v>35</v>
      </c>
      <c r="P4" s="18">
        <v>394.7</v>
      </c>
      <c r="Q4" s="18" t="s">
        <v>189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6.8</v>
      </c>
      <c r="Y4" s="18">
        <v>4.0999999999999996</v>
      </c>
      <c r="Z4" s="18">
        <v>22</v>
      </c>
      <c r="AA4" s="18" t="s">
        <v>202</v>
      </c>
      <c r="AB4" s="18">
        <v>1097.5</v>
      </c>
      <c r="AC4" s="18">
        <v>1096.5</v>
      </c>
      <c r="AD4" s="18">
        <v>1098.5</v>
      </c>
      <c r="AE4" s="19">
        <v>1010.7</v>
      </c>
    </row>
    <row r="5" spans="1:31">
      <c r="A5" s="12" t="s">
        <v>274</v>
      </c>
      <c r="B5" s="14">
        <v>21.5</v>
      </c>
      <c r="C5" s="14">
        <v>20.3</v>
      </c>
      <c r="D5" s="14">
        <v>23.4</v>
      </c>
      <c r="E5" s="14">
        <v>21.5</v>
      </c>
      <c r="F5" s="14">
        <v>15.3</v>
      </c>
      <c r="G5" s="14" t="s">
        <v>59</v>
      </c>
      <c r="H5" s="14" t="s">
        <v>39</v>
      </c>
      <c r="I5" s="14" t="s">
        <v>67</v>
      </c>
      <c r="J5" s="14">
        <v>23.4</v>
      </c>
      <c r="K5" s="14">
        <v>23</v>
      </c>
      <c r="L5" s="14">
        <v>23.8</v>
      </c>
      <c r="M5" s="14" t="s">
        <v>60</v>
      </c>
      <c r="N5" s="14" t="s">
        <v>42</v>
      </c>
      <c r="O5" s="14" t="s">
        <v>41</v>
      </c>
      <c r="P5" s="14">
        <v>918.4</v>
      </c>
      <c r="Q5" s="14" t="s">
        <v>56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6.8</v>
      </c>
      <c r="Y5" s="14">
        <v>7.3</v>
      </c>
      <c r="Z5" s="14">
        <v>29.5</v>
      </c>
      <c r="AA5" s="14" t="s">
        <v>191</v>
      </c>
      <c r="AB5" s="14">
        <v>1097.9000000000001</v>
      </c>
      <c r="AC5" s="14">
        <v>1096.5</v>
      </c>
      <c r="AD5" s="14">
        <v>1098.8</v>
      </c>
      <c r="AE5" s="16">
        <v>1011.1</v>
      </c>
    </row>
    <row r="6" spans="1:31">
      <c r="A6" s="17" t="s">
        <v>275</v>
      </c>
      <c r="B6" s="18">
        <v>23.1</v>
      </c>
      <c r="C6" s="18">
        <v>21.6</v>
      </c>
      <c r="D6" s="18">
        <v>24.5</v>
      </c>
      <c r="E6" s="18">
        <v>23.1</v>
      </c>
      <c r="F6" s="18">
        <v>14</v>
      </c>
      <c r="G6" s="18" t="s">
        <v>43</v>
      </c>
      <c r="H6" s="18" t="s">
        <v>233</v>
      </c>
      <c r="I6" s="18" t="s">
        <v>128</v>
      </c>
      <c r="J6" s="18">
        <v>24.1</v>
      </c>
      <c r="K6" s="18">
        <v>23.8</v>
      </c>
      <c r="L6" s="18">
        <v>24.2</v>
      </c>
      <c r="M6" s="18" t="s">
        <v>96</v>
      </c>
      <c r="N6" s="18" t="s">
        <v>42</v>
      </c>
      <c r="O6" s="18" t="s">
        <v>96</v>
      </c>
      <c r="P6" s="18">
        <v>802</v>
      </c>
      <c r="Q6" s="18" t="s">
        <v>38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6.8</v>
      </c>
      <c r="Y6" s="18">
        <v>7.8</v>
      </c>
      <c r="Z6" s="18">
        <v>33.1</v>
      </c>
      <c r="AA6" s="18" t="s">
        <v>276</v>
      </c>
      <c r="AB6" s="18">
        <v>1096.0999999999999</v>
      </c>
      <c r="AC6" s="18">
        <v>1094.9000000000001</v>
      </c>
      <c r="AD6" s="18">
        <v>1097</v>
      </c>
      <c r="AE6" s="19">
        <v>1009.3</v>
      </c>
    </row>
    <row r="7" spans="1:31">
      <c r="A7" s="12" t="s">
        <v>277</v>
      </c>
      <c r="B7" s="14">
        <v>22.9</v>
      </c>
      <c r="C7" s="14">
        <v>20.7</v>
      </c>
      <c r="D7" s="14">
        <v>24.3</v>
      </c>
      <c r="E7" s="14">
        <v>22.9</v>
      </c>
      <c r="F7" s="14">
        <v>11.7</v>
      </c>
      <c r="G7" s="14" t="s">
        <v>55</v>
      </c>
      <c r="H7" s="14" t="s">
        <v>278</v>
      </c>
      <c r="I7" s="14" t="s">
        <v>92</v>
      </c>
      <c r="J7" s="14">
        <v>24.5</v>
      </c>
      <c r="K7" s="14">
        <v>24.2</v>
      </c>
      <c r="L7" s="14">
        <v>24.7</v>
      </c>
      <c r="M7" s="14" t="s">
        <v>31</v>
      </c>
      <c r="N7" s="14" t="s">
        <v>46</v>
      </c>
      <c r="O7" s="14" t="s">
        <v>60</v>
      </c>
      <c r="P7" s="14">
        <v>81.5</v>
      </c>
      <c r="Q7" s="14" t="s">
        <v>47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6.8</v>
      </c>
      <c r="Y7" s="14">
        <v>3.4</v>
      </c>
      <c r="Z7" s="14">
        <v>23.8</v>
      </c>
      <c r="AA7" s="14" t="s">
        <v>248</v>
      </c>
      <c r="AB7" s="14">
        <v>1097.5</v>
      </c>
      <c r="AC7" s="14">
        <v>1094.9000000000001</v>
      </c>
      <c r="AD7" s="14">
        <v>1098.5999999999999</v>
      </c>
      <c r="AE7" s="16">
        <v>1010.7</v>
      </c>
    </row>
    <row r="8" spans="1:31">
      <c r="A8" s="17" t="s">
        <v>279</v>
      </c>
      <c r="B8" s="18">
        <v>21.3</v>
      </c>
      <c r="C8" s="18">
        <v>20.6</v>
      </c>
      <c r="D8" s="18">
        <v>21.8</v>
      </c>
      <c r="E8" s="18">
        <v>21.3</v>
      </c>
      <c r="F8" s="18">
        <v>14.1</v>
      </c>
      <c r="G8" s="18" t="s">
        <v>92</v>
      </c>
      <c r="H8" s="18" t="s">
        <v>39</v>
      </c>
      <c r="I8" s="18" t="s">
        <v>59</v>
      </c>
      <c r="J8" s="18">
        <v>24.6</v>
      </c>
      <c r="K8" s="18">
        <v>24.2</v>
      </c>
      <c r="L8" s="18">
        <v>24.7</v>
      </c>
      <c r="M8" s="18" t="s">
        <v>42</v>
      </c>
      <c r="N8" s="18" t="s">
        <v>33</v>
      </c>
      <c r="O8" s="18" t="s">
        <v>60</v>
      </c>
      <c r="P8" s="18">
        <v>0</v>
      </c>
      <c r="Q8" s="18" t="s">
        <v>47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6.8</v>
      </c>
      <c r="Y8" s="18">
        <v>4.8</v>
      </c>
      <c r="Z8" s="18">
        <v>20.2</v>
      </c>
      <c r="AA8" s="18" t="s">
        <v>280</v>
      </c>
      <c r="AB8" s="18">
        <v>1099.0999999999999</v>
      </c>
      <c r="AC8" s="18">
        <v>1098.0999999999999</v>
      </c>
      <c r="AD8" s="18">
        <v>1099.5999999999999</v>
      </c>
      <c r="AE8" s="19">
        <v>1012.3</v>
      </c>
    </row>
    <row r="9" spans="1:31">
      <c r="A9" s="12" t="s">
        <v>281</v>
      </c>
      <c r="B9" s="14">
        <v>21.1</v>
      </c>
      <c r="C9" s="14">
        <v>20</v>
      </c>
      <c r="D9" s="14">
        <v>22.6</v>
      </c>
      <c r="E9" s="14">
        <v>21.1</v>
      </c>
      <c r="F9" s="14">
        <v>13.5</v>
      </c>
      <c r="G9" s="14" t="s">
        <v>96</v>
      </c>
      <c r="H9" s="14" t="s">
        <v>87</v>
      </c>
      <c r="I9" s="14" t="s">
        <v>128</v>
      </c>
      <c r="J9" s="14">
        <v>24.6</v>
      </c>
      <c r="K9" s="14">
        <v>24.5</v>
      </c>
      <c r="L9" s="14">
        <v>24.7</v>
      </c>
      <c r="M9" s="14" t="s">
        <v>96</v>
      </c>
      <c r="N9" s="14" t="s">
        <v>60</v>
      </c>
      <c r="O9" s="14" t="s">
        <v>41</v>
      </c>
      <c r="P9" s="14">
        <v>0</v>
      </c>
      <c r="Q9" s="14" t="s">
        <v>47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6.8</v>
      </c>
      <c r="Y9" s="14">
        <v>1.9</v>
      </c>
      <c r="Z9" s="14">
        <v>13</v>
      </c>
      <c r="AA9" s="14" t="s">
        <v>282</v>
      </c>
      <c r="AB9" s="14">
        <v>1099.0999999999999</v>
      </c>
      <c r="AC9" s="14">
        <v>1098.2</v>
      </c>
      <c r="AD9" s="14">
        <v>1100</v>
      </c>
      <c r="AE9" s="16">
        <v>1012.3</v>
      </c>
    </row>
    <row r="10" spans="1:31">
      <c r="A10" s="17" t="s">
        <v>283</v>
      </c>
      <c r="B10" s="18">
        <v>20.5</v>
      </c>
      <c r="C10" s="18">
        <v>19.5</v>
      </c>
      <c r="D10" s="18">
        <v>21.6</v>
      </c>
      <c r="E10" s="18">
        <v>20.5</v>
      </c>
      <c r="F10" s="18">
        <v>14.7</v>
      </c>
      <c r="G10" s="18" t="s">
        <v>109</v>
      </c>
      <c r="H10" s="18" t="s">
        <v>92</v>
      </c>
      <c r="I10" s="18" t="s">
        <v>37</v>
      </c>
      <c r="J10" s="18">
        <v>24.4</v>
      </c>
      <c r="K10" s="18">
        <v>24</v>
      </c>
      <c r="L10" s="18">
        <v>24.5</v>
      </c>
      <c r="M10" s="18" t="s">
        <v>41</v>
      </c>
      <c r="N10" s="18" t="s">
        <v>42</v>
      </c>
      <c r="O10" s="18" t="s">
        <v>92</v>
      </c>
      <c r="P10" s="18">
        <v>766.9</v>
      </c>
      <c r="Q10" s="18" t="s">
        <v>38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6.8</v>
      </c>
      <c r="Y10" s="18">
        <v>6</v>
      </c>
      <c r="Z10" s="18">
        <v>29.5</v>
      </c>
      <c r="AA10" s="18" t="s">
        <v>239</v>
      </c>
      <c r="AB10" s="18">
        <v>1100</v>
      </c>
      <c r="AC10" s="18">
        <v>1098.8</v>
      </c>
      <c r="AD10" s="18">
        <v>1100</v>
      </c>
      <c r="AE10" s="19">
        <v>1014.2</v>
      </c>
    </row>
    <row r="11" spans="1:31">
      <c r="A11" s="12" t="s">
        <v>284</v>
      </c>
      <c r="B11" s="14">
        <v>21.2</v>
      </c>
      <c r="C11" s="14">
        <v>19.7</v>
      </c>
      <c r="D11" s="14">
        <v>23</v>
      </c>
      <c r="E11" s="14">
        <v>21.2</v>
      </c>
      <c r="F11" s="14">
        <v>14.7</v>
      </c>
      <c r="G11" s="14" t="s">
        <v>91</v>
      </c>
      <c r="H11" s="14" t="s">
        <v>42</v>
      </c>
      <c r="I11" s="14" t="s">
        <v>62</v>
      </c>
      <c r="J11" s="14">
        <v>24.1</v>
      </c>
      <c r="K11" s="14">
        <v>23.7</v>
      </c>
      <c r="L11" s="14">
        <v>24.4</v>
      </c>
      <c r="M11" s="14" t="s">
        <v>42</v>
      </c>
      <c r="N11" s="14" t="s">
        <v>43</v>
      </c>
      <c r="O11" s="14" t="s">
        <v>60</v>
      </c>
      <c r="P11" s="14">
        <v>871.5</v>
      </c>
      <c r="Q11" s="14" t="s">
        <v>56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6.8</v>
      </c>
      <c r="Y11" s="14">
        <v>6.9</v>
      </c>
      <c r="Z11" s="14">
        <v>27.7</v>
      </c>
      <c r="AA11" s="14" t="s">
        <v>285</v>
      </c>
      <c r="AB11" s="14">
        <v>1100</v>
      </c>
      <c r="AC11" s="14">
        <v>1100</v>
      </c>
      <c r="AD11" s="14">
        <v>1100</v>
      </c>
      <c r="AE11" s="16">
        <v>1014.9</v>
      </c>
    </row>
    <row r="12" spans="1:31">
      <c r="A12" s="17" t="s">
        <v>286</v>
      </c>
      <c r="B12" s="18">
        <v>20.2</v>
      </c>
      <c r="C12" s="18">
        <v>19</v>
      </c>
      <c r="D12" s="18">
        <v>23.1</v>
      </c>
      <c r="E12" s="18">
        <v>20.2</v>
      </c>
      <c r="F12" s="18">
        <v>14.4</v>
      </c>
      <c r="G12" s="18" t="s">
        <v>128</v>
      </c>
      <c r="H12" s="18" t="s">
        <v>43</v>
      </c>
      <c r="I12" s="18" t="s">
        <v>67</v>
      </c>
      <c r="J12" s="18">
        <v>24.4</v>
      </c>
      <c r="K12" s="18">
        <v>24.3</v>
      </c>
      <c r="L12" s="18">
        <v>24.7</v>
      </c>
      <c r="M12" s="18" t="s">
        <v>31</v>
      </c>
      <c r="N12" s="18" t="s">
        <v>45</v>
      </c>
      <c r="O12" s="18" t="s">
        <v>42</v>
      </c>
      <c r="P12" s="18">
        <v>730.1</v>
      </c>
      <c r="Q12" s="18" t="s">
        <v>38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6.8</v>
      </c>
      <c r="Y12" s="18">
        <v>9</v>
      </c>
      <c r="Z12" s="18">
        <v>31.3</v>
      </c>
      <c r="AA12" s="18" t="s">
        <v>287</v>
      </c>
      <c r="AB12" s="18">
        <v>1100</v>
      </c>
      <c r="AC12" s="18">
        <v>1100</v>
      </c>
      <c r="AD12" s="18">
        <v>1100</v>
      </c>
      <c r="AE12" s="19">
        <v>1014.7</v>
      </c>
    </row>
    <row r="13" spans="1:31">
      <c r="A13" s="12" t="s">
        <v>288</v>
      </c>
      <c r="B13" s="14">
        <v>18.8</v>
      </c>
      <c r="C13" s="14">
        <v>18.399999999999999</v>
      </c>
      <c r="D13" s="14">
        <v>19.5</v>
      </c>
      <c r="E13" s="14">
        <v>18.8</v>
      </c>
      <c r="F13" s="14">
        <v>13.8</v>
      </c>
      <c r="G13" s="14" t="s">
        <v>62</v>
      </c>
      <c r="H13" s="14" t="s">
        <v>128</v>
      </c>
      <c r="I13" s="14" t="s">
        <v>67</v>
      </c>
      <c r="J13" s="14">
        <v>24.7</v>
      </c>
      <c r="K13" s="14">
        <v>24.6</v>
      </c>
      <c r="L13" s="14">
        <v>25</v>
      </c>
      <c r="M13" s="14" t="s">
        <v>45</v>
      </c>
      <c r="N13" s="14" t="s">
        <v>33</v>
      </c>
      <c r="O13" s="14" t="s">
        <v>43</v>
      </c>
      <c r="P13" s="14">
        <v>85.9</v>
      </c>
      <c r="Q13" s="14" t="s">
        <v>47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6.8</v>
      </c>
      <c r="Y13" s="14">
        <v>7.1</v>
      </c>
      <c r="Z13" s="14">
        <v>27.7</v>
      </c>
      <c r="AA13" s="14" t="s">
        <v>200</v>
      </c>
      <c r="AB13" s="14">
        <v>1100</v>
      </c>
      <c r="AC13" s="14">
        <v>1100</v>
      </c>
      <c r="AD13" s="14">
        <v>1100</v>
      </c>
      <c r="AE13" s="16">
        <v>1015.5</v>
      </c>
    </row>
    <row r="14" spans="1:31">
      <c r="A14" s="17" t="s">
        <v>289</v>
      </c>
      <c r="B14" s="18">
        <v>18.100000000000001</v>
      </c>
      <c r="C14" s="18">
        <v>17.5</v>
      </c>
      <c r="D14" s="18">
        <v>18.5</v>
      </c>
      <c r="E14" s="18">
        <v>18.100000000000001</v>
      </c>
      <c r="F14" s="18">
        <v>13.3</v>
      </c>
      <c r="G14" s="18" t="s">
        <v>37</v>
      </c>
      <c r="H14" s="18" t="s">
        <v>93</v>
      </c>
      <c r="I14" s="18" t="s">
        <v>34</v>
      </c>
      <c r="J14" s="18">
        <v>25</v>
      </c>
      <c r="K14" s="18">
        <v>24.8</v>
      </c>
      <c r="L14" s="18">
        <v>25.2</v>
      </c>
      <c r="M14" s="18" t="s">
        <v>43</v>
      </c>
      <c r="N14" s="18" t="s">
        <v>33</v>
      </c>
      <c r="O14" s="18" t="s">
        <v>42</v>
      </c>
      <c r="P14" s="18">
        <v>0</v>
      </c>
      <c r="Q14" s="18" t="s">
        <v>47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6.8</v>
      </c>
      <c r="Y14" s="18">
        <v>8</v>
      </c>
      <c r="Z14" s="18">
        <v>27.7</v>
      </c>
      <c r="AA14" s="18" t="s">
        <v>241</v>
      </c>
      <c r="AB14" s="18">
        <v>1100</v>
      </c>
      <c r="AC14" s="18">
        <v>1100</v>
      </c>
      <c r="AD14" s="18">
        <v>1100</v>
      </c>
      <c r="AE14" s="19">
        <v>1016.2</v>
      </c>
    </row>
    <row r="15" spans="1:31">
      <c r="A15" s="12" t="s">
        <v>290</v>
      </c>
      <c r="B15" s="14">
        <v>17.600000000000001</v>
      </c>
      <c r="C15" s="14">
        <v>17.399999999999999</v>
      </c>
      <c r="D15" s="14">
        <v>17.8</v>
      </c>
      <c r="E15" s="14">
        <v>17.600000000000001</v>
      </c>
      <c r="F15" s="14">
        <v>12</v>
      </c>
      <c r="G15" s="14" t="s">
        <v>109</v>
      </c>
      <c r="H15" s="14" t="s">
        <v>35</v>
      </c>
      <c r="I15" s="14" t="s">
        <v>62</v>
      </c>
      <c r="J15" s="14">
        <v>24.6</v>
      </c>
      <c r="K15" s="14">
        <v>24.4</v>
      </c>
      <c r="L15" s="14">
        <v>24.8</v>
      </c>
      <c r="M15" s="14" t="s">
        <v>39</v>
      </c>
      <c r="N15" s="14" t="s">
        <v>42</v>
      </c>
      <c r="O15" s="14" t="s">
        <v>60</v>
      </c>
      <c r="P15" s="14">
        <v>0.4</v>
      </c>
      <c r="Q15" s="14" t="s">
        <v>47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6.8</v>
      </c>
      <c r="Y15" s="14">
        <v>8.9</v>
      </c>
      <c r="Z15" s="14">
        <v>31.3</v>
      </c>
      <c r="AA15" s="14" t="s">
        <v>291</v>
      </c>
      <c r="AB15" s="14">
        <v>1100</v>
      </c>
      <c r="AC15" s="14">
        <v>1100</v>
      </c>
      <c r="AD15" s="14">
        <v>1100</v>
      </c>
      <c r="AE15" s="16">
        <v>1015.8</v>
      </c>
    </row>
    <row r="16" spans="1:31">
      <c r="A16" s="17" t="s">
        <v>292</v>
      </c>
      <c r="B16" s="18">
        <v>18.399999999999999</v>
      </c>
      <c r="C16" s="18">
        <v>17.7</v>
      </c>
      <c r="D16" s="18">
        <v>19.100000000000001</v>
      </c>
      <c r="E16" s="18">
        <v>18.399999999999999</v>
      </c>
      <c r="F16" s="18">
        <v>11.1</v>
      </c>
      <c r="G16" s="18" t="s">
        <v>41</v>
      </c>
      <c r="H16" s="18" t="s">
        <v>33</v>
      </c>
      <c r="I16" s="18" t="s">
        <v>91</v>
      </c>
      <c r="J16" s="18">
        <v>23.9</v>
      </c>
      <c r="K16" s="18">
        <v>23.2</v>
      </c>
      <c r="L16" s="18">
        <v>24.5</v>
      </c>
      <c r="M16" s="18" t="s">
        <v>45</v>
      </c>
      <c r="N16" s="18" t="s">
        <v>51</v>
      </c>
      <c r="O16" s="18" t="s">
        <v>60</v>
      </c>
      <c r="P16" s="18">
        <v>514.1</v>
      </c>
      <c r="Q16" s="18" t="s">
        <v>186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6.8</v>
      </c>
      <c r="Y16" s="18">
        <v>10</v>
      </c>
      <c r="Z16" s="18">
        <v>36.700000000000003</v>
      </c>
      <c r="AA16" s="18" t="s">
        <v>293</v>
      </c>
      <c r="AB16" s="18">
        <v>1100</v>
      </c>
      <c r="AC16" s="18">
        <v>1100</v>
      </c>
      <c r="AD16" s="18">
        <v>1100</v>
      </c>
      <c r="AE16" s="19">
        <v>1016.9</v>
      </c>
    </row>
    <row r="17" spans="1:31">
      <c r="A17" s="12" t="s">
        <v>294</v>
      </c>
      <c r="B17" s="14">
        <v>19</v>
      </c>
      <c r="C17" s="14">
        <v>18.399999999999999</v>
      </c>
      <c r="D17" s="14">
        <v>20.100000000000001</v>
      </c>
      <c r="E17" s="14">
        <v>19</v>
      </c>
      <c r="F17" s="14">
        <v>11.4</v>
      </c>
      <c r="G17" s="14" t="s">
        <v>60</v>
      </c>
      <c r="H17" s="14" t="s">
        <v>33</v>
      </c>
      <c r="I17" s="14" t="s">
        <v>35</v>
      </c>
      <c r="J17" s="14">
        <v>23.3</v>
      </c>
      <c r="K17" s="14">
        <v>23.2</v>
      </c>
      <c r="L17" s="14">
        <v>23.6</v>
      </c>
      <c r="M17" s="14" t="s">
        <v>51</v>
      </c>
      <c r="N17" s="14" t="s">
        <v>51</v>
      </c>
      <c r="O17" s="14" t="s">
        <v>87</v>
      </c>
      <c r="P17" s="14">
        <v>747.8</v>
      </c>
      <c r="Q17" s="14" t="s">
        <v>38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6.8</v>
      </c>
      <c r="Y17" s="14">
        <v>10.5</v>
      </c>
      <c r="Z17" s="14">
        <v>34.9</v>
      </c>
      <c r="AA17" s="14" t="s">
        <v>295</v>
      </c>
      <c r="AB17" s="14">
        <v>1100</v>
      </c>
      <c r="AC17" s="14">
        <v>1100</v>
      </c>
      <c r="AD17" s="14">
        <v>1100</v>
      </c>
      <c r="AE17" s="16">
        <v>1018.2</v>
      </c>
    </row>
    <row r="18" spans="1:31">
      <c r="A18" s="17" t="s">
        <v>296</v>
      </c>
      <c r="B18" s="18">
        <v>17.899999999999999</v>
      </c>
      <c r="C18" s="18">
        <v>16.5</v>
      </c>
      <c r="D18" s="18">
        <v>19.7</v>
      </c>
      <c r="E18" s="18">
        <v>17.899999999999999</v>
      </c>
      <c r="F18" s="18">
        <v>11.7</v>
      </c>
      <c r="G18" s="18" t="s">
        <v>59</v>
      </c>
      <c r="H18" s="18" t="s">
        <v>43</v>
      </c>
      <c r="I18" s="18" t="s">
        <v>34</v>
      </c>
      <c r="J18" s="18">
        <v>23.4</v>
      </c>
      <c r="K18" s="18">
        <v>23.3</v>
      </c>
      <c r="L18" s="18">
        <v>23.6</v>
      </c>
      <c r="M18" s="18" t="s">
        <v>87</v>
      </c>
      <c r="N18" s="18" t="s">
        <v>51</v>
      </c>
      <c r="O18" s="18" t="s">
        <v>87</v>
      </c>
      <c r="P18" s="18">
        <v>588.20000000000005</v>
      </c>
      <c r="Q18" s="18" t="s">
        <v>186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6.8</v>
      </c>
      <c r="Y18" s="18">
        <v>11.7</v>
      </c>
      <c r="Z18" s="18">
        <v>38.5</v>
      </c>
      <c r="AA18" s="18" t="s">
        <v>229</v>
      </c>
      <c r="AB18" s="18">
        <v>1100</v>
      </c>
      <c r="AC18" s="18">
        <v>1100</v>
      </c>
      <c r="AD18" s="18">
        <v>1100</v>
      </c>
      <c r="AE18" s="19">
        <v>1017.7</v>
      </c>
    </row>
    <row r="19" spans="1:31">
      <c r="A19" s="12" t="s">
        <v>297</v>
      </c>
      <c r="B19" s="14">
        <v>16.7</v>
      </c>
      <c r="C19" s="14">
        <v>16.3</v>
      </c>
      <c r="D19" s="14">
        <v>17.100000000000001</v>
      </c>
      <c r="E19" s="14">
        <v>16.7</v>
      </c>
      <c r="F19" s="14">
        <v>12</v>
      </c>
      <c r="G19" s="14" t="s">
        <v>37</v>
      </c>
      <c r="H19" s="14" t="s">
        <v>35</v>
      </c>
      <c r="I19" s="14" t="s">
        <v>138</v>
      </c>
      <c r="J19" s="14">
        <v>23.4</v>
      </c>
      <c r="K19" s="14">
        <v>23.2</v>
      </c>
      <c r="L19" s="14">
        <v>23.7</v>
      </c>
      <c r="M19" s="14" t="s">
        <v>87</v>
      </c>
      <c r="N19" s="14" t="s">
        <v>51</v>
      </c>
      <c r="O19" s="14" t="s">
        <v>46</v>
      </c>
      <c r="P19" s="14">
        <v>52.5</v>
      </c>
      <c r="Q19" s="14" t="s">
        <v>47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6.8</v>
      </c>
      <c r="Y19" s="14">
        <v>8</v>
      </c>
      <c r="Z19" s="14">
        <v>33.1</v>
      </c>
      <c r="AA19" s="14" t="s">
        <v>298</v>
      </c>
      <c r="AB19" s="14">
        <v>1100</v>
      </c>
      <c r="AC19" s="14">
        <v>1100</v>
      </c>
      <c r="AD19" s="14">
        <v>1100</v>
      </c>
      <c r="AE19" s="16">
        <v>1018</v>
      </c>
    </row>
    <row r="20" spans="1:31">
      <c r="A20" s="17" t="s">
        <v>299</v>
      </c>
      <c r="B20" s="18">
        <v>16.2</v>
      </c>
      <c r="C20" s="18">
        <v>16.100000000000001</v>
      </c>
      <c r="D20" s="18">
        <v>16.399999999999999</v>
      </c>
      <c r="E20" s="18">
        <v>16.2</v>
      </c>
      <c r="F20" s="18">
        <v>12.5</v>
      </c>
      <c r="G20" s="18" t="s">
        <v>82</v>
      </c>
      <c r="H20" s="18" t="s">
        <v>34</v>
      </c>
      <c r="I20" s="18" t="s">
        <v>80</v>
      </c>
      <c r="J20" s="18">
        <v>23.6</v>
      </c>
      <c r="K20" s="18">
        <v>23.3</v>
      </c>
      <c r="L20" s="18">
        <v>23.8</v>
      </c>
      <c r="M20" s="18" t="s">
        <v>45</v>
      </c>
      <c r="N20" s="18" t="s">
        <v>46</v>
      </c>
      <c r="O20" s="18" t="s">
        <v>43</v>
      </c>
      <c r="P20" s="18">
        <v>0</v>
      </c>
      <c r="Q20" s="18" t="s">
        <v>47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6.8</v>
      </c>
      <c r="Y20" s="18">
        <v>5.0999999999999996</v>
      </c>
      <c r="Z20" s="18">
        <v>20.2</v>
      </c>
      <c r="AA20" s="18" t="s">
        <v>53</v>
      </c>
      <c r="AB20" s="18">
        <v>1100</v>
      </c>
      <c r="AC20" s="18">
        <v>1100</v>
      </c>
      <c r="AD20" s="18">
        <v>1100</v>
      </c>
      <c r="AE20" s="19">
        <v>1017.9</v>
      </c>
    </row>
    <row r="21" spans="1:31">
      <c r="A21" s="12" t="s">
        <v>300</v>
      </c>
      <c r="B21" s="14">
        <v>15.2</v>
      </c>
      <c r="C21" s="14">
        <v>13.4</v>
      </c>
      <c r="D21" s="14">
        <v>16.100000000000001</v>
      </c>
      <c r="E21" s="14">
        <v>15.2</v>
      </c>
      <c r="F21" s="14">
        <v>11.7</v>
      </c>
      <c r="G21" s="14" t="s">
        <v>138</v>
      </c>
      <c r="H21" s="14" t="s">
        <v>63</v>
      </c>
      <c r="I21" s="14" t="s">
        <v>80</v>
      </c>
      <c r="J21" s="14">
        <v>23.1</v>
      </c>
      <c r="K21" s="14">
        <v>22.9</v>
      </c>
      <c r="L21" s="14">
        <v>23.3</v>
      </c>
      <c r="M21" s="14" t="s">
        <v>31</v>
      </c>
      <c r="N21" s="14" t="s">
        <v>43</v>
      </c>
      <c r="O21" s="14" t="s">
        <v>42</v>
      </c>
      <c r="P21" s="14">
        <v>1.2</v>
      </c>
      <c r="Q21" s="14" t="s">
        <v>47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6.8</v>
      </c>
      <c r="Y21" s="14">
        <v>3.3</v>
      </c>
      <c r="Z21" s="14">
        <v>20.2</v>
      </c>
      <c r="AA21" s="14" t="s">
        <v>301</v>
      </c>
      <c r="AB21" s="14">
        <v>1100</v>
      </c>
      <c r="AC21" s="14">
        <v>1100</v>
      </c>
      <c r="AD21" s="14">
        <v>1100</v>
      </c>
      <c r="AE21" s="16">
        <v>1017.3</v>
      </c>
    </row>
    <row r="22" spans="1:31">
      <c r="A22" s="17" t="s">
        <v>302</v>
      </c>
      <c r="B22" s="18">
        <v>17.5</v>
      </c>
      <c r="C22" s="18">
        <v>14.2</v>
      </c>
      <c r="D22" s="18">
        <v>19.5</v>
      </c>
      <c r="E22" s="18">
        <v>17.5</v>
      </c>
      <c r="F22" s="18">
        <v>12.4</v>
      </c>
      <c r="G22" s="18" t="s">
        <v>62</v>
      </c>
      <c r="H22" s="18" t="s">
        <v>35</v>
      </c>
      <c r="I22" s="18" t="s">
        <v>83</v>
      </c>
      <c r="J22" s="18">
        <v>22.7</v>
      </c>
      <c r="K22" s="18">
        <v>22.5</v>
      </c>
      <c r="L22" s="18">
        <v>22.9</v>
      </c>
      <c r="M22" s="18" t="s">
        <v>43</v>
      </c>
      <c r="N22" s="18" t="s">
        <v>45</v>
      </c>
      <c r="O22" s="18" t="s">
        <v>39</v>
      </c>
      <c r="P22" s="18">
        <v>800</v>
      </c>
      <c r="Q22" s="18" t="s">
        <v>38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6.8</v>
      </c>
      <c r="Y22" s="18">
        <v>2.6</v>
      </c>
      <c r="Z22" s="18">
        <v>18.399999999999999</v>
      </c>
      <c r="AA22" s="18" t="s">
        <v>243</v>
      </c>
      <c r="AB22" s="18">
        <v>1100</v>
      </c>
      <c r="AC22" s="18">
        <v>1100</v>
      </c>
      <c r="AD22" s="18">
        <v>1100</v>
      </c>
      <c r="AE22" s="19">
        <v>1018.2</v>
      </c>
    </row>
    <row r="23" spans="1:31">
      <c r="A23" s="12" t="s">
        <v>303</v>
      </c>
      <c r="B23" s="14">
        <v>18.8</v>
      </c>
      <c r="C23" s="14">
        <v>17.8</v>
      </c>
      <c r="D23" s="14">
        <v>20.5</v>
      </c>
      <c r="E23" s="14">
        <v>18.8</v>
      </c>
      <c r="F23" s="14">
        <v>13.4</v>
      </c>
      <c r="G23" s="14" t="s">
        <v>93</v>
      </c>
      <c r="H23" s="14" t="s">
        <v>39</v>
      </c>
      <c r="I23" s="14" t="s">
        <v>82</v>
      </c>
      <c r="J23" s="14">
        <v>22.4</v>
      </c>
      <c r="K23" s="14">
        <v>22.3</v>
      </c>
      <c r="L23" s="14">
        <v>22.5</v>
      </c>
      <c r="M23" s="14" t="s">
        <v>43</v>
      </c>
      <c r="N23" s="14" t="s">
        <v>45</v>
      </c>
      <c r="O23" s="14" t="s">
        <v>39</v>
      </c>
      <c r="P23" s="14">
        <v>969</v>
      </c>
      <c r="Q23" s="14" t="s">
        <v>120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6.8</v>
      </c>
      <c r="Y23" s="14">
        <v>6.5</v>
      </c>
      <c r="Z23" s="14">
        <v>22</v>
      </c>
      <c r="AA23" s="14" t="s">
        <v>304</v>
      </c>
      <c r="AB23" s="14">
        <v>1100</v>
      </c>
      <c r="AC23" s="14">
        <v>1100</v>
      </c>
      <c r="AD23" s="14">
        <v>1100</v>
      </c>
      <c r="AE23" s="16">
        <v>1018.2</v>
      </c>
    </row>
    <row r="24" spans="1:31">
      <c r="A24" s="17" t="s">
        <v>305</v>
      </c>
      <c r="B24" s="18">
        <v>19.2</v>
      </c>
      <c r="C24" s="18">
        <v>18.3</v>
      </c>
      <c r="D24" s="18">
        <v>20.5</v>
      </c>
      <c r="E24" s="18">
        <v>19.2</v>
      </c>
      <c r="F24" s="18">
        <v>13.6</v>
      </c>
      <c r="G24" s="18" t="s">
        <v>93</v>
      </c>
      <c r="H24" s="18" t="s">
        <v>55</v>
      </c>
      <c r="I24" s="18" t="s">
        <v>138</v>
      </c>
      <c r="J24" s="18">
        <v>22.7</v>
      </c>
      <c r="K24" s="18">
        <v>22.4</v>
      </c>
      <c r="L24" s="18">
        <v>22.8</v>
      </c>
      <c r="M24" s="18" t="s">
        <v>42</v>
      </c>
      <c r="N24" s="18" t="s">
        <v>46</v>
      </c>
      <c r="O24" s="18" t="s">
        <v>60</v>
      </c>
      <c r="P24" s="18">
        <v>961.3</v>
      </c>
      <c r="Q24" s="18" t="s">
        <v>120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6.8</v>
      </c>
      <c r="Y24" s="18">
        <v>6.7</v>
      </c>
      <c r="Z24" s="18">
        <v>29.5</v>
      </c>
      <c r="AA24" s="18" t="s">
        <v>181</v>
      </c>
      <c r="AB24" s="18">
        <v>1100</v>
      </c>
      <c r="AC24" s="18">
        <v>1100</v>
      </c>
      <c r="AD24" s="18">
        <v>1100</v>
      </c>
      <c r="AE24" s="19">
        <v>1016.4</v>
      </c>
    </row>
    <row r="25" spans="1:31">
      <c r="A25" s="12" t="s">
        <v>306</v>
      </c>
      <c r="B25" s="14">
        <v>18.3</v>
      </c>
      <c r="C25" s="14">
        <v>17.8</v>
      </c>
      <c r="D25" s="14">
        <v>19.600000000000001</v>
      </c>
      <c r="E25" s="14">
        <v>18.3</v>
      </c>
      <c r="F25" s="14">
        <v>13.4</v>
      </c>
      <c r="G25" s="14" t="s">
        <v>62</v>
      </c>
      <c r="H25" s="14" t="s">
        <v>43</v>
      </c>
      <c r="I25" s="14" t="s">
        <v>82</v>
      </c>
      <c r="J25" s="14">
        <v>23.1</v>
      </c>
      <c r="K25" s="14">
        <v>22.7</v>
      </c>
      <c r="L25" s="14">
        <v>23.3</v>
      </c>
      <c r="M25" s="14" t="s">
        <v>45</v>
      </c>
      <c r="N25" s="14" t="s">
        <v>87</v>
      </c>
      <c r="O25" s="14" t="s">
        <v>43</v>
      </c>
      <c r="P25" s="14">
        <v>132.19999999999999</v>
      </c>
      <c r="Q25" s="14" t="s">
        <v>44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6.8</v>
      </c>
      <c r="Y25" s="14">
        <v>10.1</v>
      </c>
      <c r="Z25" s="14">
        <v>23.8</v>
      </c>
      <c r="AA25" s="14" t="s">
        <v>307</v>
      </c>
      <c r="AB25" s="14">
        <v>1100</v>
      </c>
      <c r="AC25" s="14">
        <v>1100</v>
      </c>
      <c r="AD25" s="14">
        <v>1100</v>
      </c>
      <c r="AE25" s="16">
        <v>1014.8</v>
      </c>
    </row>
    <row r="26" spans="1:31">
      <c r="A26" s="17" t="s">
        <v>308</v>
      </c>
      <c r="B26" s="18">
        <v>17.5</v>
      </c>
      <c r="C26" s="18">
        <v>16.5</v>
      </c>
      <c r="D26" s="18">
        <v>18</v>
      </c>
      <c r="E26" s="18">
        <v>17.5</v>
      </c>
      <c r="F26" s="18">
        <v>11.3</v>
      </c>
      <c r="G26" s="18" t="s">
        <v>91</v>
      </c>
      <c r="H26" s="18" t="s">
        <v>96</v>
      </c>
      <c r="I26" s="18" t="s">
        <v>68</v>
      </c>
      <c r="J26" s="18">
        <v>23.6</v>
      </c>
      <c r="K26" s="18">
        <v>23.3</v>
      </c>
      <c r="L26" s="18">
        <v>23.9</v>
      </c>
      <c r="M26" s="18" t="s">
        <v>43</v>
      </c>
      <c r="N26" s="18" t="s">
        <v>43</v>
      </c>
      <c r="O26" s="18" t="s">
        <v>31</v>
      </c>
      <c r="P26" s="18">
        <v>0</v>
      </c>
      <c r="Q26" s="18" t="s">
        <v>47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6.8</v>
      </c>
      <c r="Y26" s="18">
        <v>4.8</v>
      </c>
      <c r="Z26" s="18">
        <v>14.8</v>
      </c>
      <c r="AA26" s="18" t="s">
        <v>309</v>
      </c>
      <c r="AB26" s="18">
        <v>1100</v>
      </c>
      <c r="AC26" s="18">
        <v>1100</v>
      </c>
      <c r="AD26" s="18">
        <v>1100</v>
      </c>
      <c r="AE26" s="19">
        <v>1014.8</v>
      </c>
    </row>
    <row r="27" spans="1:31">
      <c r="A27" s="12" t="s">
        <v>310</v>
      </c>
      <c r="B27" s="14">
        <v>16.600000000000001</v>
      </c>
      <c r="C27" s="14">
        <v>15.4</v>
      </c>
      <c r="D27" s="14">
        <v>17.2</v>
      </c>
      <c r="E27" s="14">
        <v>16.600000000000001</v>
      </c>
      <c r="F27" s="14">
        <v>10.8</v>
      </c>
      <c r="G27" s="14" t="s">
        <v>128</v>
      </c>
      <c r="H27" s="14" t="s">
        <v>92</v>
      </c>
      <c r="I27" s="14" t="s">
        <v>37</v>
      </c>
      <c r="J27" s="14">
        <v>23.7</v>
      </c>
      <c r="K27" s="14">
        <v>23.5</v>
      </c>
      <c r="L27" s="14">
        <v>23.7</v>
      </c>
      <c r="M27" s="14" t="s">
        <v>42</v>
      </c>
      <c r="N27" s="14" t="s">
        <v>31</v>
      </c>
      <c r="O27" s="14" t="s">
        <v>39</v>
      </c>
      <c r="P27" s="14">
        <v>0.8</v>
      </c>
      <c r="Q27" s="14" t="s">
        <v>47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6.8</v>
      </c>
      <c r="Y27" s="14">
        <v>3.3</v>
      </c>
      <c r="Z27" s="14">
        <v>13</v>
      </c>
      <c r="AA27" s="14" t="s">
        <v>311</v>
      </c>
      <c r="AB27" s="14">
        <v>1099.2</v>
      </c>
      <c r="AC27" s="14">
        <v>1098.5</v>
      </c>
      <c r="AD27" s="14">
        <v>1100</v>
      </c>
      <c r="AE27" s="16">
        <v>1012.5</v>
      </c>
    </row>
    <row r="28" spans="1:31">
      <c r="A28" s="17" t="s">
        <v>312</v>
      </c>
      <c r="B28" s="18">
        <v>17.899999999999999</v>
      </c>
      <c r="C28" s="18">
        <v>15.5</v>
      </c>
      <c r="D28" s="18">
        <v>20.8</v>
      </c>
      <c r="E28" s="18">
        <v>17.899999999999999</v>
      </c>
      <c r="F28" s="18">
        <v>10.7</v>
      </c>
      <c r="G28" s="18" t="s">
        <v>41</v>
      </c>
      <c r="H28" s="18" t="s">
        <v>55</v>
      </c>
      <c r="I28" s="18" t="s">
        <v>37</v>
      </c>
      <c r="J28" s="18">
        <v>23</v>
      </c>
      <c r="K28" s="18">
        <v>22.1</v>
      </c>
      <c r="L28" s="18">
        <v>23.6</v>
      </c>
      <c r="M28" s="18" t="s">
        <v>33</v>
      </c>
      <c r="N28" s="18" t="s">
        <v>52</v>
      </c>
      <c r="O28" s="18" t="s">
        <v>39</v>
      </c>
      <c r="P28" s="18">
        <v>765.6</v>
      </c>
      <c r="Q28" s="18" t="s">
        <v>38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6.8</v>
      </c>
      <c r="Y28" s="18">
        <v>1.9</v>
      </c>
      <c r="Z28" s="18">
        <v>7.2</v>
      </c>
      <c r="AA28" s="18" t="s">
        <v>313</v>
      </c>
      <c r="AB28" s="18">
        <v>1099.5999999999999</v>
      </c>
      <c r="AC28" s="18">
        <v>1099.0999999999999</v>
      </c>
      <c r="AD28" s="18">
        <v>1100</v>
      </c>
      <c r="AE28" s="19">
        <v>1012.9</v>
      </c>
    </row>
    <row r="29" spans="1:31">
      <c r="A29" s="12" t="s">
        <v>314</v>
      </c>
      <c r="B29" s="14">
        <v>21.8</v>
      </c>
      <c r="C29" s="14">
        <v>19.5</v>
      </c>
      <c r="D29" s="14">
        <v>24.7</v>
      </c>
      <c r="E29" s="14">
        <v>21.8</v>
      </c>
      <c r="F29" s="14">
        <v>13</v>
      </c>
      <c r="G29" s="14" t="s">
        <v>31</v>
      </c>
      <c r="H29" s="14" t="s">
        <v>94</v>
      </c>
      <c r="I29" s="14" t="s">
        <v>93</v>
      </c>
      <c r="J29" s="14">
        <v>22.3</v>
      </c>
      <c r="K29" s="14">
        <v>21.8</v>
      </c>
      <c r="L29" s="14">
        <v>22.7</v>
      </c>
      <c r="M29" s="14" t="s">
        <v>43</v>
      </c>
      <c r="N29" s="14" t="s">
        <v>87</v>
      </c>
      <c r="O29" s="14" t="s">
        <v>60</v>
      </c>
      <c r="P29" s="14">
        <v>944.3</v>
      </c>
      <c r="Q29" s="14" t="s">
        <v>120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6.8</v>
      </c>
      <c r="Y29" s="14">
        <v>2.9</v>
      </c>
      <c r="Z29" s="14">
        <v>23.8</v>
      </c>
      <c r="AA29" s="14" t="s">
        <v>109</v>
      </c>
      <c r="AB29" s="14">
        <v>1099.9000000000001</v>
      </c>
      <c r="AC29" s="14">
        <v>1099.4000000000001</v>
      </c>
      <c r="AD29" s="14">
        <v>1100</v>
      </c>
      <c r="AE29" s="16">
        <v>1013.2</v>
      </c>
    </row>
    <row r="30" spans="1:31">
      <c r="A30" s="17" t="s">
        <v>315</v>
      </c>
      <c r="B30" s="18">
        <v>21.2</v>
      </c>
      <c r="C30" s="18">
        <v>18.100000000000001</v>
      </c>
      <c r="D30" s="18">
        <v>24.9</v>
      </c>
      <c r="E30" s="18">
        <v>21.2</v>
      </c>
      <c r="F30" s="18">
        <v>12.5</v>
      </c>
      <c r="G30" s="18" t="s">
        <v>42</v>
      </c>
      <c r="H30" s="18" t="s">
        <v>94</v>
      </c>
      <c r="I30" s="18" t="s">
        <v>63</v>
      </c>
      <c r="J30" s="18">
        <v>22.8</v>
      </c>
      <c r="K30" s="18">
        <v>22.6</v>
      </c>
      <c r="L30" s="18">
        <v>23</v>
      </c>
      <c r="M30" s="18" t="s">
        <v>33</v>
      </c>
      <c r="N30" s="18" t="s">
        <v>51</v>
      </c>
      <c r="O30" s="18" t="s">
        <v>31</v>
      </c>
      <c r="P30" s="18">
        <v>406.9</v>
      </c>
      <c r="Q30" s="18" t="s">
        <v>189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6.8</v>
      </c>
      <c r="Y30" s="18">
        <v>6.2</v>
      </c>
      <c r="Z30" s="18">
        <v>29.5</v>
      </c>
      <c r="AA30" s="18" t="s">
        <v>34</v>
      </c>
      <c r="AB30" s="18">
        <v>1099.9000000000001</v>
      </c>
      <c r="AC30" s="18">
        <v>1099.4000000000001</v>
      </c>
      <c r="AD30" s="18">
        <v>1100</v>
      </c>
      <c r="AE30" s="19">
        <v>1013.3</v>
      </c>
    </row>
    <row r="31" spans="1:31">
      <c r="A31" s="12" t="s">
        <v>316</v>
      </c>
      <c r="B31" s="14">
        <v>17.8</v>
      </c>
      <c r="C31" s="14">
        <v>17.5</v>
      </c>
      <c r="D31" s="14">
        <v>18.600000000000001</v>
      </c>
      <c r="E31" s="14">
        <v>17.8</v>
      </c>
      <c r="F31" s="14">
        <v>14</v>
      </c>
      <c r="G31" s="14" t="s">
        <v>63</v>
      </c>
      <c r="H31" s="14" t="s">
        <v>67</v>
      </c>
      <c r="I31" s="14" t="s">
        <v>138</v>
      </c>
      <c r="J31" s="14">
        <v>23</v>
      </c>
      <c r="K31" s="14">
        <v>22.8</v>
      </c>
      <c r="L31" s="14">
        <v>23.1</v>
      </c>
      <c r="M31" s="14" t="s">
        <v>31</v>
      </c>
      <c r="N31" s="14" t="s">
        <v>43</v>
      </c>
      <c r="O31" s="14" t="s">
        <v>31</v>
      </c>
      <c r="P31" s="14">
        <v>151.80000000000001</v>
      </c>
      <c r="Q31" s="14" t="s">
        <v>44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6.8</v>
      </c>
      <c r="Y31" s="14">
        <v>1.9</v>
      </c>
      <c r="Z31" s="14">
        <v>14.8</v>
      </c>
      <c r="AA31" s="14" t="s">
        <v>285</v>
      </c>
      <c r="AB31" s="14">
        <v>1100</v>
      </c>
      <c r="AC31" s="14">
        <v>1099.5999999999999</v>
      </c>
      <c r="AD31" s="14">
        <v>1100</v>
      </c>
      <c r="AE31" s="16">
        <v>1013.5</v>
      </c>
    </row>
    <row r="32" spans="1:31">
      <c r="A32" s="17" t="s">
        <v>317</v>
      </c>
      <c r="B32" s="18">
        <v>17</v>
      </c>
      <c r="C32" s="18">
        <v>16.399999999999999</v>
      </c>
      <c r="D32" s="18">
        <v>17.7</v>
      </c>
      <c r="E32" s="18">
        <v>17</v>
      </c>
      <c r="F32" s="18">
        <v>13.9</v>
      </c>
      <c r="G32" s="18" t="s">
        <v>83</v>
      </c>
      <c r="H32" s="18" t="s">
        <v>63</v>
      </c>
      <c r="I32" s="18" t="s">
        <v>170</v>
      </c>
      <c r="J32" s="18">
        <v>23.6</v>
      </c>
      <c r="K32" s="18">
        <v>23.1</v>
      </c>
      <c r="L32" s="18">
        <v>23.8</v>
      </c>
      <c r="M32" s="18" t="s">
        <v>31</v>
      </c>
      <c r="N32" s="18" t="s">
        <v>43</v>
      </c>
      <c r="O32" s="18" t="s">
        <v>31</v>
      </c>
      <c r="P32" s="18">
        <v>0</v>
      </c>
      <c r="Q32" s="18" t="s">
        <v>47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6.8</v>
      </c>
      <c r="Y32" s="18">
        <v>1.2</v>
      </c>
      <c r="Z32" s="18">
        <v>7.2</v>
      </c>
      <c r="AA32" s="18" t="s">
        <v>318</v>
      </c>
      <c r="AB32" s="18">
        <v>1100</v>
      </c>
      <c r="AC32" s="18">
        <v>1100</v>
      </c>
      <c r="AD32" s="18">
        <v>1100</v>
      </c>
      <c r="AE32" s="19">
        <v>1014.3</v>
      </c>
    </row>
    <row r="33" spans="1:31">
      <c r="A33" s="12" t="s">
        <v>319</v>
      </c>
      <c r="B33" s="14">
        <v>16.3</v>
      </c>
      <c r="C33" s="14">
        <v>15.6</v>
      </c>
      <c r="D33" s="14">
        <v>16.600000000000001</v>
      </c>
      <c r="E33" s="14">
        <v>16.3</v>
      </c>
      <c r="F33" s="14">
        <v>14</v>
      </c>
      <c r="G33" s="14" t="s">
        <v>77</v>
      </c>
      <c r="H33" s="14" t="s">
        <v>80</v>
      </c>
      <c r="I33" s="14" t="s">
        <v>170</v>
      </c>
      <c r="J33" s="14">
        <v>23.3</v>
      </c>
      <c r="K33" s="14">
        <v>23.1</v>
      </c>
      <c r="L33" s="14">
        <v>23.6</v>
      </c>
      <c r="M33" s="14" t="s">
        <v>39</v>
      </c>
      <c r="N33" s="14" t="s">
        <v>31</v>
      </c>
      <c r="O33" s="14" t="s">
        <v>60</v>
      </c>
      <c r="P33" s="14">
        <v>0</v>
      </c>
      <c r="Q33" s="14" t="s">
        <v>47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6.8</v>
      </c>
      <c r="Y33" s="14">
        <v>2.1</v>
      </c>
      <c r="Z33" s="14">
        <v>13</v>
      </c>
      <c r="AA33" s="14" t="s">
        <v>320</v>
      </c>
      <c r="AB33" s="14">
        <v>1100</v>
      </c>
      <c r="AC33" s="14">
        <v>1100</v>
      </c>
      <c r="AD33" s="14">
        <v>1100</v>
      </c>
      <c r="AE33" s="16">
        <v>1014.4</v>
      </c>
    </row>
    <row r="34" spans="1:31">
      <c r="A34" s="17" t="s">
        <v>321</v>
      </c>
      <c r="B34" s="18">
        <v>17.100000000000001</v>
      </c>
      <c r="C34" s="18">
        <v>15.8</v>
      </c>
      <c r="D34" s="18">
        <v>18.5</v>
      </c>
      <c r="E34" s="18">
        <v>17.100000000000001</v>
      </c>
      <c r="F34" s="18">
        <v>13.8</v>
      </c>
      <c r="G34" s="18" t="s">
        <v>65</v>
      </c>
      <c r="H34" s="18" t="s">
        <v>62</v>
      </c>
      <c r="I34" s="18" t="s">
        <v>77</v>
      </c>
      <c r="J34" s="18">
        <v>22.7</v>
      </c>
      <c r="K34" s="18">
        <v>22.2</v>
      </c>
      <c r="L34" s="18">
        <v>23.2</v>
      </c>
      <c r="M34" s="18" t="s">
        <v>39</v>
      </c>
      <c r="N34" s="18" t="s">
        <v>42</v>
      </c>
      <c r="O34" s="18" t="s">
        <v>96</v>
      </c>
      <c r="P34" s="18">
        <v>346.1</v>
      </c>
      <c r="Q34" s="18" t="s">
        <v>189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6.8</v>
      </c>
      <c r="Y34" s="18">
        <v>3.3</v>
      </c>
      <c r="Z34" s="18">
        <v>16.600000000000001</v>
      </c>
      <c r="AA34" s="18" t="s">
        <v>322</v>
      </c>
      <c r="AB34" s="18">
        <v>1100</v>
      </c>
      <c r="AC34" s="18">
        <v>1100</v>
      </c>
      <c r="AD34" s="18">
        <v>1100</v>
      </c>
      <c r="AE34" s="19">
        <v>1015.1</v>
      </c>
    </row>
    <row r="35" spans="1:31">
      <c r="A35" s="12" t="s">
        <v>323</v>
      </c>
      <c r="B35" s="14">
        <v>19.100000000000001</v>
      </c>
      <c r="C35" s="14">
        <v>18.2</v>
      </c>
      <c r="D35" s="14">
        <v>20</v>
      </c>
      <c r="E35" s="14">
        <v>19.100000000000001</v>
      </c>
      <c r="F35" s="14">
        <v>13.3</v>
      </c>
      <c r="G35" s="14" t="s">
        <v>128</v>
      </c>
      <c r="H35" s="14" t="s">
        <v>92</v>
      </c>
      <c r="I35" s="14" t="s">
        <v>37</v>
      </c>
      <c r="J35" s="14">
        <v>22.3</v>
      </c>
      <c r="K35" s="14">
        <v>22.2</v>
      </c>
      <c r="L35" s="14">
        <v>22.3</v>
      </c>
      <c r="M35" s="14" t="s">
        <v>42</v>
      </c>
      <c r="N35" s="14" t="s">
        <v>31</v>
      </c>
      <c r="O35" s="14" t="s">
        <v>42</v>
      </c>
      <c r="P35" s="14">
        <v>786</v>
      </c>
      <c r="Q35" s="14" t="s">
        <v>38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6.8</v>
      </c>
      <c r="Y35" s="14">
        <v>5.8</v>
      </c>
      <c r="Z35" s="14">
        <v>25.6</v>
      </c>
      <c r="AA35" s="14" t="s">
        <v>324</v>
      </c>
      <c r="AB35" s="14">
        <v>1100</v>
      </c>
      <c r="AC35" s="14">
        <v>1100</v>
      </c>
      <c r="AD35" s="14">
        <v>1100</v>
      </c>
      <c r="AE35" s="16">
        <v>1016.2</v>
      </c>
    </row>
    <row r="36" spans="1:31">
      <c r="A36" s="17" t="s">
        <v>325</v>
      </c>
      <c r="B36" s="18">
        <v>19</v>
      </c>
      <c r="C36" s="18">
        <v>17.899999999999999</v>
      </c>
      <c r="D36" s="18">
        <v>20.399999999999999</v>
      </c>
      <c r="E36" s="18">
        <v>19</v>
      </c>
      <c r="F36" s="18">
        <v>13.1</v>
      </c>
      <c r="G36" s="18" t="s">
        <v>128</v>
      </c>
      <c r="H36" s="18" t="s">
        <v>45</v>
      </c>
      <c r="I36" s="18" t="s">
        <v>82</v>
      </c>
      <c r="J36" s="18">
        <v>22.3</v>
      </c>
      <c r="K36" s="18">
        <v>22.1</v>
      </c>
      <c r="L36" s="18">
        <v>22.5</v>
      </c>
      <c r="M36" s="18" t="s">
        <v>31</v>
      </c>
      <c r="N36" s="18" t="s">
        <v>43</v>
      </c>
      <c r="O36" s="18" t="s">
        <v>42</v>
      </c>
      <c r="P36" s="18">
        <v>472</v>
      </c>
      <c r="Q36" s="18" t="s">
        <v>174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6.8</v>
      </c>
      <c r="Y36" s="18">
        <v>3.4</v>
      </c>
      <c r="Z36" s="18">
        <v>31.3</v>
      </c>
      <c r="AA36" s="18" t="s">
        <v>134</v>
      </c>
      <c r="AB36" s="18">
        <v>1100</v>
      </c>
      <c r="AC36" s="18">
        <v>1100</v>
      </c>
      <c r="AD36" s="18">
        <v>1100</v>
      </c>
      <c r="AE36" s="19">
        <v>1015.5</v>
      </c>
    </row>
    <row r="37" spans="1:31">
      <c r="A37" s="12" t="s">
        <v>326</v>
      </c>
      <c r="B37" s="14">
        <v>19.2</v>
      </c>
      <c r="C37" s="14">
        <v>18.100000000000001</v>
      </c>
      <c r="D37" s="14">
        <v>20</v>
      </c>
      <c r="E37" s="14">
        <v>19.2</v>
      </c>
      <c r="F37" s="14">
        <v>11.5</v>
      </c>
      <c r="G37" s="14" t="s">
        <v>60</v>
      </c>
      <c r="H37" s="14" t="s">
        <v>51</v>
      </c>
      <c r="I37" s="14" t="s">
        <v>68</v>
      </c>
      <c r="J37" s="14">
        <v>22.2</v>
      </c>
      <c r="K37" s="14">
        <v>22.1</v>
      </c>
      <c r="L37" s="14">
        <v>22.3</v>
      </c>
      <c r="M37" s="14" t="s">
        <v>45</v>
      </c>
      <c r="N37" s="14" t="s">
        <v>33</v>
      </c>
      <c r="O37" s="14" t="s">
        <v>43</v>
      </c>
      <c r="P37" s="14">
        <v>92.7</v>
      </c>
      <c r="Q37" s="14" t="s">
        <v>47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6.8</v>
      </c>
      <c r="Y37" s="14">
        <v>3.5</v>
      </c>
      <c r="Z37" s="14">
        <v>31.3</v>
      </c>
      <c r="AA37" s="14" t="s">
        <v>252</v>
      </c>
      <c r="AB37" s="14">
        <v>1100</v>
      </c>
      <c r="AC37" s="14">
        <v>1099.5999999999999</v>
      </c>
      <c r="AD37" s="14">
        <v>1100</v>
      </c>
      <c r="AE37" s="16">
        <v>1014.8</v>
      </c>
    </row>
    <row r="38" spans="1:31">
      <c r="A38" s="17" t="s">
        <v>327</v>
      </c>
      <c r="B38" s="18">
        <v>18</v>
      </c>
      <c r="C38" s="18">
        <v>16.899999999999999</v>
      </c>
      <c r="D38" s="18">
        <v>19.2</v>
      </c>
      <c r="E38" s="18">
        <v>18</v>
      </c>
      <c r="F38" s="18">
        <v>11</v>
      </c>
      <c r="G38" s="18" t="s">
        <v>92</v>
      </c>
      <c r="H38" s="18" t="s">
        <v>51</v>
      </c>
      <c r="I38" s="18" t="s">
        <v>62</v>
      </c>
      <c r="J38" s="18">
        <v>22.6</v>
      </c>
      <c r="K38" s="18">
        <v>22.3</v>
      </c>
      <c r="L38" s="18">
        <v>22.9</v>
      </c>
      <c r="M38" s="18" t="s">
        <v>45</v>
      </c>
      <c r="N38" s="18" t="s">
        <v>33</v>
      </c>
      <c r="O38" s="18" t="s">
        <v>43</v>
      </c>
      <c r="P38" s="18">
        <v>0</v>
      </c>
      <c r="Q38" s="18" t="s">
        <v>47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6.8</v>
      </c>
      <c r="Y38" s="18">
        <v>2.2999999999999998</v>
      </c>
      <c r="Z38" s="18">
        <v>11.2</v>
      </c>
      <c r="AA38" s="18" t="s">
        <v>250</v>
      </c>
      <c r="AB38" s="18">
        <v>1100</v>
      </c>
      <c r="AC38" s="18">
        <v>1099.9000000000001</v>
      </c>
      <c r="AD38" s="18">
        <v>1100</v>
      </c>
      <c r="AE38" s="19">
        <v>1014.6</v>
      </c>
    </row>
    <row r="39" spans="1:31">
      <c r="A39" s="12" t="s">
        <v>328</v>
      </c>
      <c r="B39" s="14">
        <v>16.7</v>
      </c>
      <c r="C39" s="14">
        <v>15.3</v>
      </c>
      <c r="D39" s="14">
        <v>17.600000000000001</v>
      </c>
      <c r="E39" s="14">
        <v>16.7</v>
      </c>
      <c r="F39" s="14">
        <v>10.5</v>
      </c>
      <c r="G39" s="14" t="s">
        <v>91</v>
      </c>
      <c r="H39" s="14" t="s">
        <v>41</v>
      </c>
      <c r="I39" s="14" t="s">
        <v>93</v>
      </c>
      <c r="J39" s="14">
        <v>22.9</v>
      </c>
      <c r="K39" s="14">
        <v>22.7</v>
      </c>
      <c r="L39" s="14">
        <v>22.9</v>
      </c>
      <c r="M39" s="14" t="s">
        <v>31</v>
      </c>
      <c r="N39" s="14" t="s">
        <v>43</v>
      </c>
      <c r="O39" s="14" t="s">
        <v>42</v>
      </c>
      <c r="P39" s="14">
        <v>0.8</v>
      </c>
      <c r="Q39" s="14" t="s">
        <v>47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6.8</v>
      </c>
      <c r="Y39" s="14">
        <v>1.5</v>
      </c>
      <c r="Z39" s="14">
        <v>7.2</v>
      </c>
      <c r="AA39" s="14" t="s">
        <v>329</v>
      </c>
      <c r="AB39" s="14">
        <v>1099.9000000000001</v>
      </c>
      <c r="AC39" s="14">
        <v>1099.4000000000001</v>
      </c>
      <c r="AD39" s="14">
        <v>1100</v>
      </c>
      <c r="AE39" s="16">
        <v>1013.1</v>
      </c>
    </row>
    <row r="40" spans="1:31">
      <c r="A40" s="17" t="s">
        <v>330</v>
      </c>
      <c r="B40" s="18">
        <v>18.899999999999999</v>
      </c>
      <c r="C40" s="18">
        <v>15</v>
      </c>
      <c r="D40" s="18">
        <v>22.8</v>
      </c>
      <c r="E40" s="18">
        <v>18.899999999999999</v>
      </c>
      <c r="F40" s="18">
        <v>10.6</v>
      </c>
      <c r="G40" s="18" t="s">
        <v>42</v>
      </c>
      <c r="H40" s="18" t="s">
        <v>107</v>
      </c>
      <c r="I40" s="18" t="s">
        <v>93</v>
      </c>
      <c r="J40" s="18">
        <v>22.3</v>
      </c>
      <c r="K40" s="18">
        <v>21.8</v>
      </c>
      <c r="L40" s="18">
        <v>22.7</v>
      </c>
      <c r="M40" s="18" t="s">
        <v>33</v>
      </c>
      <c r="N40" s="18" t="s">
        <v>87</v>
      </c>
      <c r="O40" s="18" t="s">
        <v>42</v>
      </c>
      <c r="P40" s="18">
        <v>690.6</v>
      </c>
      <c r="Q40" s="18" t="s">
        <v>88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6.8</v>
      </c>
      <c r="Y40" s="18">
        <v>4.2</v>
      </c>
      <c r="Z40" s="18">
        <v>25.6</v>
      </c>
      <c r="AA40" s="18" t="s">
        <v>331</v>
      </c>
      <c r="AB40" s="18">
        <v>1100</v>
      </c>
      <c r="AC40" s="18">
        <v>1099.4000000000001</v>
      </c>
      <c r="AD40" s="18">
        <v>1100</v>
      </c>
      <c r="AE40" s="19">
        <v>1013.6</v>
      </c>
    </row>
    <row r="41" spans="1:31">
      <c r="A41" s="12" t="s">
        <v>332</v>
      </c>
      <c r="B41" s="14">
        <v>22</v>
      </c>
      <c r="C41" s="14">
        <v>20.7</v>
      </c>
      <c r="D41" s="14">
        <v>23.4</v>
      </c>
      <c r="E41" s="14">
        <v>22</v>
      </c>
      <c r="F41" s="14">
        <v>9.6999999999999993</v>
      </c>
      <c r="G41" s="14" t="s">
        <v>130</v>
      </c>
      <c r="H41" s="14" t="s">
        <v>333</v>
      </c>
      <c r="I41" s="14" t="s">
        <v>87</v>
      </c>
      <c r="J41" s="14">
        <v>22.2</v>
      </c>
      <c r="K41" s="14">
        <v>22</v>
      </c>
      <c r="L41" s="14">
        <v>22.5</v>
      </c>
      <c r="M41" s="14" t="s">
        <v>55</v>
      </c>
      <c r="N41" s="14" t="s">
        <v>334</v>
      </c>
      <c r="O41" s="14" t="s">
        <v>87</v>
      </c>
      <c r="P41" s="14">
        <v>951.8</v>
      </c>
      <c r="Q41" s="14" t="s">
        <v>120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6.8</v>
      </c>
      <c r="Y41" s="14">
        <v>8.4</v>
      </c>
      <c r="Z41" s="14">
        <v>40.299999999999997</v>
      </c>
      <c r="AA41" s="14" t="s">
        <v>120</v>
      </c>
      <c r="AB41" s="14">
        <v>1100</v>
      </c>
      <c r="AC41" s="14">
        <v>1100</v>
      </c>
      <c r="AD41" s="14">
        <v>1100</v>
      </c>
      <c r="AE41" s="16">
        <v>1013.7</v>
      </c>
    </row>
    <row r="42" spans="1:31">
      <c r="A42" s="17" t="s">
        <v>335</v>
      </c>
      <c r="B42" s="18">
        <v>22.1</v>
      </c>
      <c r="C42" s="18">
        <v>20.399999999999999</v>
      </c>
      <c r="D42" s="18">
        <v>23.2</v>
      </c>
      <c r="E42" s="18">
        <v>22.1</v>
      </c>
      <c r="F42" s="18">
        <v>10</v>
      </c>
      <c r="G42" s="18" t="s">
        <v>130</v>
      </c>
      <c r="H42" s="18" t="s">
        <v>179</v>
      </c>
      <c r="I42" s="18" t="s">
        <v>41</v>
      </c>
      <c r="J42" s="18">
        <v>22.5</v>
      </c>
      <c r="K42" s="18">
        <v>22.2</v>
      </c>
      <c r="L42" s="18">
        <v>22.8</v>
      </c>
      <c r="M42" s="18" t="s">
        <v>134</v>
      </c>
      <c r="N42" s="18" t="s">
        <v>334</v>
      </c>
      <c r="O42" s="18" t="s">
        <v>55</v>
      </c>
      <c r="P42" s="18">
        <v>804.2</v>
      </c>
      <c r="Q42" s="18" t="s">
        <v>38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6.8</v>
      </c>
      <c r="Y42" s="18">
        <v>7.3</v>
      </c>
      <c r="Z42" s="18">
        <v>31.3</v>
      </c>
      <c r="AA42" s="18" t="s">
        <v>120</v>
      </c>
      <c r="AB42" s="18">
        <v>1099.5</v>
      </c>
      <c r="AC42" s="18">
        <v>1099.2</v>
      </c>
      <c r="AD42" s="18">
        <v>1100</v>
      </c>
      <c r="AE42" s="19">
        <v>1012.8</v>
      </c>
    </row>
    <row r="43" spans="1:31">
      <c r="A43" s="12" t="s">
        <v>336</v>
      </c>
      <c r="B43" s="14">
        <v>20.5</v>
      </c>
      <c r="C43" s="14">
        <v>19.899999999999999</v>
      </c>
      <c r="D43" s="14">
        <v>22.1</v>
      </c>
      <c r="E43" s="14">
        <v>20.5</v>
      </c>
      <c r="F43" s="14">
        <v>10.1</v>
      </c>
      <c r="G43" s="14" t="s">
        <v>89</v>
      </c>
      <c r="H43" s="14" t="s">
        <v>130</v>
      </c>
      <c r="I43" s="14" t="s">
        <v>33</v>
      </c>
      <c r="J43" s="14">
        <v>23</v>
      </c>
      <c r="K43" s="14">
        <v>22.8</v>
      </c>
      <c r="L43" s="14">
        <v>23.3</v>
      </c>
      <c r="M43" s="14" t="s">
        <v>52</v>
      </c>
      <c r="N43" s="14" t="s">
        <v>40</v>
      </c>
      <c r="O43" s="14" t="s">
        <v>52</v>
      </c>
      <c r="P43" s="14">
        <v>206.4</v>
      </c>
      <c r="Q43" s="14" t="s">
        <v>74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6.8</v>
      </c>
      <c r="Y43" s="14">
        <v>5.3</v>
      </c>
      <c r="Z43" s="14">
        <v>22</v>
      </c>
      <c r="AA43" s="14" t="s">
        <v>337</v>
      </c>
      <c r="AB43" s="14">
        <v>1099.2</v>
      </c>
      <c r="AC43" s="14">
        <v>1098.7</v>
      </c>
      <c r="AD43" s="14">
        <v>1100</v>
      </c>
      <c r="AE43" s="16">
        <v>1012.4</v>
      </c>
    </row>
    <row r="44" spans="1:31">
      <c r="A44" s="17" t="s">
        <v>338</v>
      </c>
      <c r="B44" s="18">
        <v>19.100000000000001</v>
      </c>
      <c r="C44" s="18">
        <v>17.7</v>
      </c>
      <c r="D44" s="18">
        <v>20.3</v>
      </c>
      <c r="E44" s="18">
        <v>19.100000000000001</v>
      </c>
      <c r="F44" s="18">
        <v>9.8000000000000007</v>
      </c>
      <c r="G44" s="18" t="s">
        <v>33</v>
      </c>
      <c r="H44" s="18" t="s">
        <v>52</v>
      </c>
      <c r="I44" s="18" t="s">
        <v>41</v>
      </c>
      <c r="J44" s="18">
        <v>23.7</v>
      </c>
      <c r="K44" s="18">
        <v>23.2</v>
      </c>
      <c r="L44" s="18">
        <v>24.1</v>
      </c>
      <c r="M44" s="18" t="s">
        <v>134</v>
      </c>
      <c r="N44" s="18" t="s">
        <v>40</v>
      </c>
      <c r="O44" s="18" t="s">
        <v>55</v>
      </c>
      <c r="P44" s="18">
        <v>0</v>
      </c>
      <c r="Q44" s="18" t="s">
        <v>47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6.8</v>
      </c>
      <c r="Y44" s="18">
        <v>2</v>
      </c>
      <c r="Z44" s="18">
        <v>18.399999999999999</v>
      </c>
      <c r="AA44" s="18" t="s">
        <v>339</v>
      </c>
      <c r="AB44" s="18">
        <v>1100</v>
      </c>
      <c r="AC44" s="18">
        <v>1099.7</v>
      </c>
      <c r="AD44" s="18">
        <v>1100</v>
      </c>
      <c r="AE44" s="19">
        <v>1013.3</v>
      </c>
    </row>
    <row r="45" spans="1:31">
      <c r="A45" s="12" t="s">
        <v>340</v>
      </c>
      <c r="B45" s="14">
        <v>16.899999999999999</v>
      </c>
      <c r="C45" s="14">
        <v>15.5</v>
      </c>
      <c r="D45" s="14">
        <v>18</v>
      </c>
      <c r="E45" s="14">
        <v>16.899999999999999</v>
      </c>
      <c r="F45" s="14">
        <v>10.7</v>
      </c>
      <c r="G45" s="14" t="s">
        <v>91</v>
      </c>
      <c r="H45" s="14" t="s">
        <v>60</v>
      </c>
      <c r="I45" s="14" t="s">
        <v>109</v>
      </c>
      <c r="J45" s="14">
        <v>24.1</v>
      </c>
      <c r="K45" s="14">
        <v>24</v>
      </c>
      <c r="L45" s="14">
        <v>24.2</v>
      </c>
      <c r="M45" s="14" t="s">
        <v>51</v>
      </c>
      <c r="N45" s="14" t="s">
        <v>55</v>
      </c>
      <c r="O45" s="14" t="s">
        <v>87</v>
      </c>
      <c r="P45" s="14">
        <v>3.4</v>
      </c>
      <c r="Q45" s="14" t="s">
        <v>47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6.8</v>
      </c>
      <c r="Y45" s="14">
        <v>1.9</v>
      </c>
      <c r="Z45" s="14">
        <v>9.4</v>
      </c>
      <c r="AA45" s="14" t="s">
        <v>341</v>
      </c>
      <c r="AB45" s="14">
        <v>1099.5999999999999</v>
      </c>
      <c r="AC45" s="14">
        <v>1099.0999999999999</v>
      </c>
      <c r="AD45" s="14">
        <v>1100</v>
      </c>
      <c r="AE45" s="16">
        <v>1012.8</v>
      </c>
    </row>
    <row r="46" spans="1:31">
      <c r="A46" s="17" t="s">
        <v>342</v>
      </c>
      <c r="B46" s="18">
        <v>20.100000000000001</v>
      </c>
      <c r="C46" s="18">
        <v>15.9</v>
      </c>
      <c r="D46" s="18">
        <v>23.4</v>
      </c>
      <c r="E46" s="18">
        <v>20.100000000000001</v>
      </c>
      <c r="F46" s="18">
        <v>10</v>
      </c>
      <c r="G46" s="18" t="s">
        <v>87</v>
      </c>
      <c r="H46" s="18" t="s">
        <v>333</v>
      </c>
      <c r="I46" s="18" t="s">
        <v>59</v>
      </c>
      <c r="J46" s="18">
        <v>23.7</v>
      </c>
      <c r="K46" s="18">
        <v>22.9</v>
      </c>
      <c r="L46" s="18">
        <v>24</v>
      </c>
      <c r="M46" s="18" t="s">
        <v>51</v>
      </c>
      <c r="N46" s="18" t="s">
        <v>40</v>
      </c>
      <c r="O46" s="18" t="s">
        <v>46</v>
      </c>
      <c r="P46" s="18">
        <v>840.7</v>
      </c>
      <c r="Q46" s="18" t="s">
        <v>56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6.8</v>
      </c>
      <c r="Y46" s="18">
        <v>1.9</v>
      </c>
      <c r="Z46" s="18">
        <v>14.8</v>
      </c>
      <c r="AA46" s="18" t="s">
        <v>48</v>
      </c>
      <c r="AB46" s="18">
        <v>1100</v>
      </c>
      <c r="AC46" s="18">
        <v>1099.7</v>
      </c>
      <c r="AD46" s="18">
        <v>1100</v>
      </c>
      <c r="AE46" s="19">
        <v>1013.8</v>
      </c>
    </row>
    <row r="47" spans="1:31">
      <c r="A47" s="12" t="s">
        <v>343</v>
      </c>
      <c r="B47" s="14">
        <v>22.7</v>
      </c>
      <c r="C47" s="14">
        <v>21.4</v>
      </c>
      <c r="D47" s="14">
        <v>24.4</v>
      </c>
      <c r="E47" s="14">
        <v>22.7</v>
      </c>
      <c r="F47" s="14">
        <v>10.199999999999999</v>
      </c>
      <c r="G47" s="14" t="s">
        <v>344</v>
      </c>
      <c r="H47" s="14" t="s">
        <v>133</v>
      </c>
      <c r="I47" s="14" t="s">
        <v>46</v>
      </c>
      <c r="J47" s="14">
        <v>23.2</v>
      </c>
      <c r="K47" s="14">
        <v>23</v>
      </c>
      <c r="L47" s="14">
        <v>23.5</v>
      </c>
      <c r="M47" s="14" t="s">
        <v>134</v>
      </c>
      <c r="N47" s="14" t="s">
        <v>40</v>
      </c>
      <c r="O47" s="14" t="s">
        <v>52</v>
      </c>
      <c r="P47" s="14">
        <v>920.1</v>
      </c>
      <c r="Q47" s="14" t="s">
        <v>56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6.8</v>
      </c>
      <c r="Y47" s="14">
        <v>4.5</v>
      </c>
      <c r="Z47" s="14">
        <v>18.399999999999999</v>
      </c>
      <c r="AA47" s="14" t="s">
        <v>278</v>
      </c>
      <c r="AB47" s="14">
        <v>1100</v>
      </c>
      <c r="AC47" s="14">
        <v>1100</v>
      </c>
      <c r="AD47" s="14">
        <v>1100</v>
      </c>
      <c r="AE47" s="16">
        <v>1014.8</v>
      </c>
    </row>
    <row r="48" spans="1:31">
      <c r="A48" s="17" t="s">
        <v>345</v>
      </c>
      <c r="B48" s="18">
        <v>23.6</v>
      </c>
      <c r="C48" s="18">
        <v>21.8</v>
      </c>
      <c r="D48" s="18">
        <v>24.8</v>
      </c>
      <c r="E48" s="18">
        <v>23.6</v>
      </c>
      <c r="F48" s="18">
        <v>9.4</v>
      </c>
      <c r="G48" s="18" t="s">
        <v>132</v>
      </c>
      <c r="H48" s="18" t="s">
        <v>137</v>
      </c>
      <c r="I48" s="18" t="s">
        <v>87</v>
      </c>
      <c r="J48" s="18">
        <v>23.6</v>
      </c>
      <c r="K48" s="18">
        <v>23.4</v>
      </c>
      <c r="L48" s="18">
        <v>24</v>
      </c>
      <c r="M48" s="18" t="s">
        <v>40</v>
      </c>
      <c r="N48" s="18" t="s">
        <v>130</v>
      </c>
      <c r="O48" s="18" t="s">
        <v>52</v>
      </c>
      <c r="P48" s="18">
        <v>791.6</v>
      </c>
      <c r="Q48" s="18" t="s">
        <v>38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6.8</v>
      </c>
      <c r="Y48" s="18">
        <v>3.6</v>
      </c>
      <c r="Z48" s="18">
        <v>20.2</v>
      </c>
      <c r="AA48" s="18" t="s">
        <v>87</v>
      </c>
      <c r="AB48" s="18">
        <v>1100</v>
      </c>
      <c r="AC48" s="18">
        <v>1100</v>
      </c>
      <c r="AD48" s="18">
        <v>1100</v>
      </c>
      <c r="AE48" s="19">
        <v>1015</v>
      </c>
    </row>
    <row r="49" spans="1:31">
      <c r="A49" s="12" t="s">
        <v>346</v>
      </c>
      <c r="B49" s="14">
        <v>21.4</v>
      </c>
      <c r="C49" s="14">
        <v>20.2</v>
      </c>
      <c r="D49" s="14">
        <v>23.9</v>
      </c>
      <c r="E49" s="14">
        <v>21.4</v>
      </c>
      <c r="F49" s="14">
        <v>13</v>
      </c>
      <c r="G49" s="14" t="s">
        <v>42</v>
      </c>
      <c r="H49" s="14" t="s">
        <v>179</v>
      </c>
      <c r="I49" s="14" t="s">
        <v>86</v>
      </c>
      <c r="J49" s="14">
        <v>24.4</v>
      </c>
      <c r="K49" s="14">
        <v>24</v>
      </c>
      <c r="L49" s="14">
        <v>24.7</v>
      </c>
      <c r="M49" s="14" t="s">
        <v>52</v>
      </c>
      <c r="N49" s="14" t="s">
        <v>130</v>
      </c>
      <c r="O49" s="14" t="s">
        <v>89</v>
      </c>
      <c r="P49" s="14">
        <v>261.89999999999998</v>
      </c>
      <c r="Q49" s="14" t="s">
        <v>74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6.8</v>
      </c>
      <c r="Y49" s="14">
        <v>4.4000000000000004</v>
      </c>
      <c r="Z49" s="14">
        <v>20.2</v>
      </c>
      <c r="AA49" s="14" t="s">
        <v>120</v>
      </c>
      <c r="AB49" s="14">
        <v>1100</v>
      </c>
      <c r="AC49" s="14">
        <v>1100</v>
      </c>
      <c r="AD49" s="14">
        <v>1100</v>
      </c>
      <c r="AE49" s="16">
        <v>1015.6</v>
      </c>
    </row>
    <row r="50" spans="1:31">
      <c r="A50" s="17" t="s">
        <v>347</v>
      </c>
      <c r="B50" s="18">
        <v>18.899999999999999</v>
      </c>
      <c r="C50" s="18">
        <v>17.8</v>
      </c>
      <c r="D50" s="18">
        <v>20.2</v>
      </c>
      <c r="E50" s="18">
        <v>18.899999999999999</v>
      </c>
      <c r="F50" s="18">
        <v>14</v>
      </c>
      <c r="G50" s="18" t="s">
        <v>37</v>
      </c>
      <c r="H50" s="18" t="s">
        <v>32</v>
      </c>
      <c r="I50" s="18" t="s">
        <v>65</v>
      </c>
      <c r="J50" s="18">
        <v>25.1</v>
      </c>
      <c r="K50" s="18">
        <v>24.6</v>
      </c>
      <c r="L50" s="18">
        <v>25.4</v>
      </c>
      <c r="M50" s="18" t="s">
        <v>51</v>
      </c>
      <c r="N50" s="18" t="s">
        <v>89</v>
      </c>
      <c r="O50" s="18" t="s">
        <v>51</v>
      </c>
      <c r="P50" s="18">
        <v>0</v>
      </c>
      <c r="Q50" s="18" t="s">
        <v>47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6.8</v>
      </c>
      <c r="Y50" s="18">
        <v>10</v>
      </c>
      <c r="Z50" s="18">
        <v>36.700000000000003</v>
      </c>
      <c r="AA50" s="18" t="s">
        <v>348</v>
      </c>
      <c r="AB50" s="18">
        <v>1100</v>
      </c>
      <c r="AC50" s="18">
        <v>1100</v>
      </c>
      <c r="AD50" s="18">
        <v>1100</v>
      </c>
      <c r="AE50" s="19">
        <v>1016.9</v>
      </c>
    </row>
    <row r="51" spans="1:31">
      <c r="A51" s="12" t="s">
        <v>349</v>
      </c>
      <c r="B51" s="14">
        <v>17.5</v>
      </c>
      <c r="C51" s="14">
        <v>16.2</v>
      </c>
      <c r="D51" s="14">
        <v>17.8</v>
      </c>
      <c r="E51" s="14">
        <v>17.5</v>
      </c>
      <c r="F51" s="14">
        <v>13.7</v>
      </c>
      <c r="G51" s="14" t="s">
        <v>82</v>
      </c>
      <c r="H51" s="14" t="s">
        <v>62</v>
      </c>
      <c r="I51" s="14" t="s">
        <v>80</v>
      </c>
      <c r="J51" s="14">
        <v>25.4</v>
      </c>
      <c r="K51" s="14">
        <v>25.3</v>
      </c>
      <c r="L51" s="14">
        <v>25.4</v>
      </c>
      <c r="M51" s="14" t="s">
        <v>87</v>
      </c>
      <c r="N51" s="14" t="s">
        <v>51</v>
      </c>
      <c r="O51" s="14" t="s">
        <v>46</v>
      </c>
      <c r="P51" s="14">
        <v>3.8</v>
      </c>
      <c r="Q51" s="14" t="s">
        <v>47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6.8</v>
      </c>
      <c r="Y51" s="14">
        <v>5.3</v>
      </c>
      <c r="Z51" s="14">
        <v>20.2</v>
      </c>
      <c r="AA51" s="14" t="s">
        <v>250</v>
      </c>
      <c r="AB51" s="14">
        <v>1100</v>
      </c>
      <c r="AC51" s="14">
        <v>1100</v>
      </c>
      <c r="AD51" s="14">
        <v>1100</v>
      </c>
      <c r="AE51" s="16">
        <v>1016.6</v>
      </c>
    </row>
    <row r="52" spans="1:31">
      <c r="A52" s="17" t="s">
        <v>350</v>
      </c>
      <c r="B52" s="18">
        <v>19.100000000000001</v>
      </c>
      <c r="C52" s="18">
        <v>16</v>
      </c>
      <c r="D52" s="18">
        <v>21.7</v>
      </c>
      <c r="E52" s="18">
        <v>19.100000000000001</v>
      </c>
      <c r="F52" s="18">
        <v>12.8</v>
      </c>
      <c r="G52" s="18" t="s">
        <v>91</v>
      </c>
      <c r="H52" s="18" t="s">
        <v>45</v>
      </c>
      <c r="I52" s="18" t="s">
        <v>67</v>
      </c>
      <c r="J52" s="18">
        <v>25</v>
      </c>
      <c r="K52" s="18">
        <v>24.5</v>
      </c>
      <c r="L52" s="18">
        <v>25.3</v>
      </c>
      <c r="M52" s="18" t="s">
        <v>46</v>
      </c>
      <c r="N52" s="18" t="s">
        <v>51</v>
      </c>
      <c r="O52" s="18" t="s">
        <v>33</v>
      </c>
      <c r="P52" s="18">
        <v>835.1</v>
      </c>
      <c r="Q52" s="18" t="s">
        <v>56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6.8</v>
      </c>
      <c r="Y52" s="18">
        <v>1.4</v>
      </c>
      <c r="Z52" s="18">
        <v>9.4</v>
      </c>
      <c r="AA52" s="18" t="s">
        <v>351</v>
      </c>
      <c r="AB52" s="18">
        <v>1100</v>
      </c>
      <c r="AC52" s="18">
        <v>1100</v>
      </c>
      <c r="AD52" s="18">
        <v>1100</v>
      </c>
      <c r="AE52" s="19">
        <v>1017.5</v>
      </c>
    </row>
    <row r="53" spans="1:31">
      <c r="A53" s="12" t="s">
        <v>352</v>
      </c>
      <c r="B53" s="14">
        <v>21.2</v>
      </c>
      <c r="C53" s="14">
        <v>19.600000000000001</v>
      </c>
      <c r="D53" s="14">
        <v>23.2</v>
      </c>
      <c r="E53" s="14">
        <v>21.2</v>
      </c>
      <c r="F53" s="14">
        <v>13.9</v>
      </c>
      <c r="G53" s="14" t="s">
        <v>41</v>
      </c>
      <c r="H53" s="14" t="s">
        <v>46</v>
      </c>
      <c r="I53" s="14" t="s">
        <v>37</v>
      </c>
      <c r="J53" s="14">
        <v>23.6</v>
      </c>
      <c r="K53" s="14">
        <v>22.5</v>
      </c>
      <c r="L53" s="14">
        <v>24.5</v>
      </c>
      <c r="M53" s="14" t="s">
        <v>45</v>
      </c>
      <c r="N53" s="14" t="s">
        <v>51</v>
      </c>
      <c r="O53" s="14" t="s">
        <v>60</v>
      </c>
      <c r="P53" s="14">
        <v>909.2</v>
      </c>
      <c r="Q53" s="14" t="s">
        <v>56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6.8</v>
      </c>
      <c r="Y53" s="14">
        <v>5.9</v>
      </c>
      <c r="Z53" s="14">
        <v>22</v>
      </c>
      <c r="AA53" s="14" t="s">
        <v>181</v>
      </c>
      <c r="AB53" s="14">
        <v>1100</v>
      </c>
      <c r="AC53" s="14">
        <v>1100</v>
      </c>
      <c r="AD53" s="14">
        <v>1100</v>
      </c>
      <c r="AE53" s="16">
        <v>1018.6</v>
      </c>
    </row>
    <row r="54" spans="1:31">
      <c r="A54" s="17" t="s">
        <v>353</v>
      </c>
      <c r="B54" s="18">
        <v>22.2</v>
      </c>
      <c r="C54" s="18">
        <v>21</v>
      </c>
      <c r="D54" s="18">
        <v>23.2</v>
      </c>
      <c r="E54" s="18">
        <v>22.2</v>
      </c>
      <c r="F54" s="18">
        <v>14.2</v>
      </c>
      <c r="G54" s="18" t="s">
        <v>60</v>
      </c>
      <c r="H54" s="18" t="s">
        <v>87</v>
      </c>
      <c r="I54" s="18" t="s">
        <v>128</v>
      </c>
      <c r="J54" s="18">
        <v>24.3</v>
      </c>
      <c r="K54" s="18">
        <v>23.9</v>
      </c>
      <c r="L54" s="18">
        <v>24.8</v>
      </c>
      <c r="M54" s="18" t="s">
        <v>46</v>
      </c>
      <c r="N54" s="18" t="s">
        <v>46</v>
      </c>
      <c r="O54" s="18" t="s">
        <v>33</v>
      </c>
      <c r="P54" s="18">
        <v>801.7</v>
      </c>
      <c r="Q54" s="18" t="s">
        <v>38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6.8</v>
      </c>
      <c r="Y54" s="18">
        <v>10.9</v>
      </c>
      <c r="Z54" s="18">
        <v>29.5</v>
      </c>
      <c r="AA54" s="18" t="s">
        <v>354</v>
      </c>
      <c r="AB54" s="18">
        <v>1100</v>
      </c>
      <c r="AC54" s="18">
        <v>1100</v>
      </c>
      <c r="AD54" s="18">
        <v>1100</v>
      </c>
      <c r="AE54" s="19">
        <v>1017.8</v>
      </c>
    </row>
    <row r="55" spans="1:31">
      <c r="A55" s="12" t="s">
        <v>355</v>
      </c>
      <c r="B55" s="14">
        <v>19.899999999999999</v>
      </c>
      <c r="C55" s="14">
        <v>18.7</v>
      </c>
      <c r="D55" s="14">
        <v>21.8</v>
      </c>
      <c r="E55" s="14">
        <v>19.899999999999999</v>
      </c>
      <c r="F55" s="14">
        <v>14.8</v>
      </c>
      <c r="G55" s="14" t="s">
        <v>62</v>
      </c>
      <c r="H55" s="14" t="s">
        <v>96</v>
      </c>
      <c r="I55" s="14" t="s">
        <v>65</v>
      </c>
      <c r="J55" s="14">
        <v>25</v>
      </c>
      <c r="K55" s="14">
        <v>24.7</v>
      </c>
      <c r="L55" s="14">
        <v>25.3</v>
      </c>
      <c r="M55" s="14" t="s">
        <v>33</v>
      </c>
      <c r="N55" s="14" t="s">
        <v>46</v>
      </c>
      <c r="O55" s="14" t="s">
        <v>45</v>
      </c>
      <c r="P55" s="14">
        <v>264.60000000000002</v>
      </c>
      <c r="Q55" s="14" t="s">
        <v>74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6.8</v>
      </c>
      <c r="Y55" s="14">
        <v>8.9</v>
      </c>
      <c r="Z55" s="14">
        <v>23.8</v>
      </c>
      <c r="AA55" s="14" t="s">
        <v>356</v>
      </c>
      <c r="AB55" s="14">
        <v>1100</v>
      </c>
      <c r="AC55" s="14">
        <v>1100</v>
      </c>
      <c r="AD55" s="14">
        <v>1100</v>
      </c>
      <c r="AE55" s="16">
        <v>1017.6</v>
      </c>
    </row>
    <row r="56" spans="1:31">
      <c r="A56" s="17" t="s">
        <v>357</v>
      </c>
      <c r="B56" s="18">
        <v>17.8</v>
      </c>
      <c r="C56" s="18">
        <v>16.7</v>
      </c>
      <c r="D56" s="18">
        <v>18.8</v>
      </c>
      <c r="E56" s="18">
        <v>17.8</v>
      </c>
      <c r="F56" s="18">
        <v>10.8</v>
      </c>
      <c r="G56" s="18" t="s">
        <v>92</v>
      </c>
      <c r="H56" s="18" t="s">
        <v>33</v>
      </c>
      <c r="I56" s="18" t="s">
        <v>83</v>
      </c>
      <c r="J56" s="18">
        <v>25.6</v>
      </c>
      <c r="K56" s="18">
        <v>25.2</v>
      </c>
      <c r="L56" s="18">
        <v>25.8</v>
      </c>
      <c r="M56" s="18" t="s">
        <v>46</v>
      </c>
      <c r="N56" s="18" t="s">
        <v>87</v>
      </c>
      <c r="O56" s="18" t="s">
        <v>33</v>
      </c>
      <c r="P56" s="18">
        <v>0</v>
      </c>
      <c r="Q56" s="18" t="s">
        <v>47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6.8</v>
      </c>
      <c r="Y56" s="18">
        <v>2.2999999999999998</v>
      </c>
      <c r="Z56" s="18">
        <v>11.2</v>
      </c>
      <c r="AA56" s="18" t="s">
        <v>358</v>
      </c>
      <c r="AB56" s="18">
        <v>1100</v>
      </c>
      <c r="AC56" s="18">
        <v>1100</v>
      </c>
      <c r="AD56" s="18">
        <v>1100</v>
      </c>
      <c r="AE56" s="19">
        <v>1018.1</v>
      </c>
    </row>
    <row r="57" spans="1:31">
      <c r="A57" s="12" t="s">
        <v>359</v>
      </c>
      <c r="B57" s="14">
        <v>15.6</v>
      </c>
      <c r="C57" s="14">
        <v>14.4</v>
      </c>
      <c r="D57" s="14">
        <v>17.2</v>
      </c>
      <c r="E57" s="14">
        <v>15.6</v>
      </c>
      <c r="F57" s="14">
        <v>8.8000000000000007</v>
      </c>
      <c r="G57" s="14" t="s">
        <v>92</v>
      </c>
      <c r="H57" s="14" t="s">
        <v>46</v>
      </c>
      <c r="I57" s="14" t="s">
        <v>109</v>
      </c>
      <c r="J57" s="14">
        <v>25.7</v>
      </c>
      <c r="K57" s="14">
        <v>25.4</v>
      </c>
      <c r="L57" s="14">
        <v>25.8</v>
      </c>
      <c r="M57" s="14" t="s">
        <v>46</v>
      </c>
      <c r="N57" s="14" t="s">
        <v>46</v>
      </c>
      <c r="O57" s="14" t="s">
        <v>33</v>
      </c>
      <c r="P57" s="14">
        <v>4.8</v>
      </c>
      <c r="Q57" s="14" t="s">
        <v>47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6.8</v>
      </c>
      <c r="Y57" s="14">
        <v>0.8</v>
      </c>
      <c r="Z57" s="14">
        <v>7.2</v>
      </c>
      <c r="AA57" s="14" t="s">
        <v>360</v>
      </c>
      <c r="AB57" s="14">
        <v>1100</v>
      </c>
      <c r="AC57" s="14">
        <v>1100</v>
      </c>
      <c r="AD57" s="14">
        <v>1100</v>
      </c>
      <c r="AE57" s="16">
        <v>1017.4</v>
      </c>
    </row>
    <row r="58" spans="1:31">
      <c r="A58" s="17" t="s">
        <v>361</v>
      </c>
      <c r="B58" s="18">
        <v>18.2</v>
      </c>
      <c r="C58" s="18">
        <v>14.9</v>
      </c>
      <c r="D58" s="18">
        <v>21.6</v>
      </c>
      <c r="E58" s="18">
        <v>18.2</v>
      </c>
      <c r="F58" s="18">
        <v>10.3</v>
      </c>
      <c r="G58" s="18" t="s">
        <v>60</v>
      </c>
      <c r="H58" s="18" t="s">
        <v>107</v>
      </c>
      <c r="I58" s="18" t="s">
        <v>62</v>
      </c>
      <c r="J58" s="18">
        <v>24.9</v>
      </c>
      <c r="K58" s="18">
        <v>23.9</v>
      </c>
      <c r="L58" s="18">
        <v>25.5</v>
      </c>
      <c r="M58" s="18" t="s">
        <v>51</v>
      </c>
      <c r="N58" s="18" t="s">
        <v>130</v>
      </c>
      <c r="O58" s="18" t="s">
        <v>33</v>
      </c>
      <c r="P58" s="18">
        <v>834.2</v>
      </c>
      <c r="Q58" s="18" t="s">
        <v>56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6.8</v>
      </c>
      <c r="Y58" s="18">
        <v>1.8</v>
      </c>
      <c r="Z58" s="18">
        <v>11.2</v>
      </c>
      <c r="AA58" s="18" t="s">
        <v>362</v>
      </c>
      <c r="AB58" s="18">
        <v>1100</v>
      </c>
      <c r="AC58" s="18">
        <v>1100</v>
      </c>
      <c r="AD58" s="18">
        <v>1100</v>
      </c>
      <c r="AE58" s="19">
        <v>1017.8</v>
      </c>
    </row>
    <row r="59" spans="1:31">
      <c r="A59" s="12" t="s">
        <v>363</v>
      </c>
      <c r="B59" s="14">
        <v>20.399999999999999</v>
      </c>
      <c r="C59" s="14">
        <v>18.7</v>
      </c>
      <c r="D59" s="14">
        <v>22.5</v>
      </c>
      <c r="E59" s="14">
        <v>20.399999999999999</v>
      </c>
      <c r="F59" s="14">
        <v>15.9</v>
      </c>
      <c r="G59" s="14" t="s">
        <v>67</v>
      </c>
      <c r="H59" s="14" t="s">
        <v>92</v>
      </c>
      <c r="I59" s="14" t="s">
        <v>80</v>
      </c>
      <c r="J59" s="14">
        <v>22.8</v>
      </c>
      <c r="K59" s="14">
        <v>21.9</v>
      </c>
      <c r="L59" s="14">
        <v>23.9</v>
      </c>
      <c r="M59" s="14" t="s">
        <v>92</v>
      </c>
      <c r="N59" s="14" t="s">
        <v>46</v>
      </c>
      <c r="O59" s="14" t="s">
        <v>109</v>
      </c>
      <c r="P59" s="14">
        <v>909.7</v>
      </c>
      <c r="Q59" s="14" t="s">
        <v>56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6.8</v>
      </c>
      <c r="Y59" s="14">
        <v>8.6999999999999993</v>
      </c>
      <c r="Z59" s="14">
        <v>27.7</v>
      </c>
      <c r="AA59" s="14" t="s">
        <v>364</v>
      </c>
      <c r="AB59" s="14">
        <v>1100</v>
      </c>
      <c r="AC59" s="14">
        <v>1100</v>
      </c>
      <c r="AD59" s="14">
        <v>1100</v>
      </c>
      <c r="AE59" s="16">
        <v>1017.5</v>
      </c>
    </row>
    <row r="60" spans="1:31">
      <c r="A60" s="17" t="s">
        <v>365</v>
      </c>
      <c r="B60" s="18">
        <v>21.3</v>
      </c>
      <c r="C60" s="18">
        <v>20.5</v>
      </c>
      <c r="D60" s="18">
        <v>22.2</v>
      </c>
      <c r="E60" s="18">
        <v>21.3</v>
      </c>
      <c r="F60" s="18">
        <v>15.8</v>
      </c>
      <c r="G60" s="18" t="s">
        <v>93</v>
      </c>
      <c r="H60" s="18" t="s">
        <v>91</v>
      </c>
      <c r="I60" s="18" t="s">
        <v>67</v>
      </c>
      <c r="J60" s="18">
        <v>24.9</v>
      </c>
      <c r="K60" s="18">
        <v>23.4</v>
      </c>
      <c r="L60" s="18">
        <v>25.5</v>
      </c>
      <c r="M60" s="18" t="s">
        <v>31</v>
      </c>
      <c r="N60" s="18" t="s">
        <v>45</v>
      </c>
      <c r="O60" s="18" t="s">
        <v>60</v>
      </c>
      <c r="P60" s="18">
        <v>816</v>
      </c>
      <c r="Q60" s="18" t="s">
        <v>38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6.8</v>
      </c>
      <c r="Y60" s="18">
        <v>18.3</v>
      </c>
      <c r="Z60" s="18">
        <v>40.299999999999997</v>
      </c>
      <c r="AA60" s="18" t="s">
        <v>221</v>
      </c>
      <c r="AB60" s="18">
        <v>1100</v>
      </c>
      <c r="AC60" s="18">
        <v>1100</v>
      </c>
      <c r="AD60" s="18">
        <v>1100</v>
      </c>
      <c r="AE60" s="19">
        <v>1016.2</v>
      </c>
    </row>
    <row r="61" spans="1:31">
      <c r="A61" s="12" t="s">
        <v>366</v>
      </c>
      <c r="B61" s="14">
        <v>19.7</v>
      </c>
      <c r="C61" s="14">
        <v>18.7</v>
      </c>
      <c r="D61" s="14">
        <v>21.4</v>
      </c>
      <c r="E61" s="14">
        <v>19.7</v>
      </c>
      <c r="F61" s="14">
        <v>15.7</v>
      </c>
      <c r="G61" s="14" t="s">
        <v>63</v>
      </c>
      <c r="H61" s="14" t="s">
        <v>93</v>
      </c>
      <c r="I61" s="14" t="s">
        <v>65</v>
      </c>
      <c r="J61" s="14">
        <v>25.1</v>
      </c>
      <c r="K61" s="14">
        <v>24.9</v>
      </c>
      <c r="L61" s="14">
        <v>25.2</v>
      </c>
      <c r="M61" s="14" t="s">
        <v>31</v>
      </c>
      <c r="N61" s="14" t="s">
        <v>43</v>
      </c>
      <c r="O61" s="14" t="s">
        <v>42</v>
      </c>
      <c r="P61" s="14">
        <v>259.39999999999998</v>
      </c>
      <c r="Q61" s="14" t="s">
        <v>74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6.8</v>
      </c>
      <c r="Y61" s="14">
        <v>12.9</v>
      </c>
      <c r="Z61" s="14">
        <v>42.1</v>
      </c>
      <c r="AA61" s="14" t="s">
        <v>367</v>
      </c>
      <c r="AB61" s="14">
        <v>1100</v>
      </c>
      <c r="AC61" s="14">
        <v>1100</v>
      </c>
      <c r="AD61" s="14">
        <v>1100</v>
      </c>
      <c r="AE61" s="16">
        <v>1015.3</v>
      </c>
    </row>
    <row r="62" spans="1:31">
      <c r="A62" s="17" t="s">
        <v>368</v>
      </c>
      <c r="B62" s="18">
        <v>18</v>
      </c>
      <c r="C62" s="18">
        <v>17.5</v>
      </c>
      <c r="D62" s="18">
        <v>18.7</v>
      </c>
      <c r="E62" s="18">
        <v>18</v>
      </c>
      <c r="F62" s="18">
        <v>13.2</v>
      </c>
      <c r="G62" s="18" t="s">
        <v>62</v>
      </c>
      <c r="H62" s="18" t="s">
        <v>59</v>
      </c>
      <c r="I62" s="18" t="s">
        <v>65</v>
      </c>
      <c r="J62" s="18">
        <v>25.1</v>
      </c>
      <c r="K62" s="18">
        <v>24.9</v>
      </c>
      <c r="L62" s="18">
        <v>25.4</v>
      </c>
      <c r="M62" s="18" t="s">
        <v>43</v>
      </c>
      <c r="N62" s="18" t="s">
        <v>45</v>
      </c>
      <c r="O62" s="18" t="s">
        <v>42</v>
      </c>
      <c r="P62" s="18">
        <v>0</v>
      </c>
      <c r="Q62" s="18" t="s">
        <v>47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6.8</v>
      </c>
      <c r="Y62" s="18">
        <v>3.5</v>
      </c>
      <c r="Z62" s="18">
        <v>25.6</v>
      </c>
      <c r="AA62" s="18" t="s">
        <v>369</v>
      </c>
      <c r="AB62" s="18">
        <v>1100</v>
      </c>
      <c r="AC62" s="18">
        <v>1100</v>
      </c>
      <c r="AD62" s="18">
        <v>1100</v>
      </c>
      <c r="AE62" s="19">
        <v>1015.5</v>
      </c>
    </row>
    <row r="63" spans="1:31">
      <c r="A63" s="12" t="s">
        <v>370</v>
      </c>
      <c r="B63" s="14">
        <v>17</v>
      </c>
      <c r="C63" s="14">
        <v>15.5</v>
      </c>
      <c r="D63" s="14">
        <v>17.600000000000001</v>
      </c>
      <c r="E63" s="14">
        <v>17</v>
      </c>
      <c r="F63" s="14">
        <v>12.1</v>
      </c>
      <c r="G63" s="14" t="s">
        <v>62</v>
      </c>
      <c r="H63" s="14" t="s">
        <v>35</v>
      </c>
      <c r="I63" s="14" t="s">
        <v>164</v>
      </c>
      <c r="J63" s="14">
        <v>24.7</v>
      </c>
      <c r="K63" s="14">
        <v>24.5</v>
      </c>
      <c r="L63" s="14">
        <v>24.9</v>
      </c>
      <c r="M63" s="14" t="s">
        <v>45</v>
      </c>
      <c r="N63" s="14" t="s">
        <v>45</v>
      </c>
      <c r="O63" s="14" t="s">
        <v>45</v>
      </c>
      <c r="P63" s="14">
        <v>4.8</v>
      </c>
      <c r="Q63" s="14" t="s">
        <v>47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6.8</v>
      </c>
      <c r="Y63" s="14">
        <v>1.4</v>
      </c>
      <c r="Z63" s="14">
        <v>7.2</v>
      </c>
      <c r="AA63" s="14" t="s">
        <v>371</v>
      </c>
      <c r="AB63" s="14">
        <v>1100</v>
      </c>
      <c r="AC63" s="14">
        <v>1100</v>
      </c>
      <c r="AD63" s="14">
        <v>1100</v>
      </c>
      <c r="AE63" s="16">
        <v>1013.8</v>
      </c>
    </row>
    <row r="64" spans="1:31">
      <c r="A64" s="17" t="s">
        <v>372</v>
      </c>
      <c r="B64" s="18">
        <v>18.399999999999999</v>
      </c>
      <c r="C64" s="18">
        <v>15.5</v>
      </c>
      <c r="D64" s="18">
        <v>21.7</v>
      </c>
      <c r="E64" s="18">
        <v>18.399999999999999</v>
      </c>
      <c r="F64" s="18">
        <v>13.6</v>
      </c>
      <c r="G64" s="18" t="s">
        <v>37</v>
      </c>
      <c r="H64" s="18" t="s">
        <v>60</v>
      </c>
      <c r="I64" s="18" t="s">
        <v>172</v>
      </c>
      <c r="J64" s="18">
        <v>24.7</v>
      </c>
      <c r="K64" s="18">
        <v>24.1</v>
      </c>
      <c r="L64" s="18">
        <v>25.6</v>
      </c>
      <c r="M64" s="18" t="s">
        <v>46</v>
      </c>
      <c r="N64" s="18" t="s">
        <v>52</v>
      </c>
      <c r="O64" s="18" t="s">
        <v>39</v>
      </c>
      <c r="P64" s="18">
        <v>747.8</v>
      </c>
      <c r="Q64" s="18" t="s">
        <v>38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6.8</v>
      </c>
      <c r="Y64" s="18">
        <v>3.6</v>
      </c>
      <c r="Z64" s="18">
        <v>18.399999999999999</v>
      </c>
      <c r="AA64" s="18" t="s">
        <v>373</v>
      </c>
      <c r="AB64" s="18">
        <v>1100</v>
      </c>
      <c r="AC64" s="18">
        <v>1100</v>
      </c>
      <c r="AD64" s="18">
        <v>1100</v>
      </c>
      <c r="AE64" s="19">
        <v>1014</v>
      </c>
    </row>
    <row r="65" spans="1:31">
      <c r="A65" s="12" t="s">
        <v>374</v>
      </c>
      <c r="B65" s="14">
        <v>21.5</v>
      </c>
      <c r="C65" s="14">
        <v>21</v>
      </c>
      <c r="D65" s="14">
        <v>22.3</v>
      </c>
      <c r="E65" s="14">
        <v>21.5</v>
      </c>
      <c r="F65" s="14">
        <v>14.5</v>
      </c>
      <c r="G65" s="14" t="s">
        <v>92</v>
      </c>
      <c r="H65" s="14" t="s">
        <v>31</v>
      </c>
      <c r="I65" s="14" t="s">
        <v>62</v>
      </c>
      <c r="J65" s="14">
        <v>23.9</v>
      </c>
      <c r="K65" s="14">
        <v>23.7</v>
      </c>
      <c r="L65" s="14">
        <v>24.2</v>
      </c>
      <c r="M65" s="14" t="s">
        <v>45</v>
      </c>
      <c r="N65" s="14" t="s">
        <v>46</v>
      </c>
      <c r="O65" s="14" t="s">
        <v>43</v>
      </c>
      <c r="P65" s="14">
        <v>917.9</v>
      </c>
      <c r="Q65" s="14" t="s">
        <v>56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6.8</v>
      </c>
      <c r="Y65" s="14">
        <v>14.8</v>
      </c>
      <c r="Z65" s="14">
        <v>31.3</v>
      </c>
      <c r="AA65" s="14" t="s">
        <v>375</v>
      </c>
      <c r="AB65" s="14">
        <v>1100</v>
      </c>
      <c r="AC65" s="14">
        <v>1100</v>
      </c>
      <c r="AD65" s="14">
        <v>1100</v>
      </c>
      <c r="AE65" s="16">
        <v>1014.2</v>
      </c>
    </row>
    <row r="66" spans="1:31">
      <c r="A66" s="17" t="s">
        <v>376</v>
      </c>
      <c r="B66" s="18">
        <v>21.5</v>
      </c>
      <c r="C66" s="18">
        <v>20.7</v>
      </c>
      <c r="D66" s="18">
        <v>22.4</v>
      </c>
      <c r="E66" s="18">
        <v>21.5</v>
      </c>
      <c r="F66" s="18">
        <v>15.1</v>
      </c>
      <c r="G66" s="18" t="s">
        <v>91</v>
      </c>
      <c r="H66" s="18" t="s">
        <v>31</v>
      </c>
      <c r="I66" s="18" t="s">
        <v>37</v>
      </c>
      <c r="J66" s="18">
        <v>23.8</v>
      </c>
      <c r="K66" s="18">
        <v>23.8</v>
      </c>
      <c r="L66" s="18">
        <v>23.9</v>
      </c>
      <c r="M66" s="18" t="s">
        <v>43</v>
      </c>
      <c r="N66" s="18" t="s">
        <v>33</v>
      </c>
      <c r="O66" s="18" t="s">
        <v>42</v>
      </c>
      <c r="P66" s="18">
        <v>815.5</v>
      </c>
      <c r="Q66" s="18" t="s">
        <v>38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6.8</v>
      </c>
      <c r="Y66" s="18">
        <v>18</v>
      </c>
      <c r="Z66" s="18">
        <v>36.700000000000003</v>
      </c>
      <c r="AA66" s="18" t="s">
        <v>377</v>
      </c>
      <c r="AB66" s="18">
        <v>1099.5999999999999</v>
      </c>
      <c r="AC66" s="18">
        <v>1098.5</v>
      </c>
      <c r="AD66" s="18">
        <v>1100</v>
      </c>
      <c r="AE66" s="19">
        <v>1012.8</v>
      </c>
    </row>
    <row r="67" spans="1:31">
      <c r="A67" s="12" t="s">
        <v>378</v>
      </c>
      <c r="B67" s="14">
        <v>20.6</v>
      </c>
      <c r="C67" s="14">
        <v>19.600000000000001</v>
      </c>
      <c r="D67" s="14">
        <v>21.7</v>
      </c>
      <c r="E67" s="14">
        <v>20.6</v>
      </c>
      <c r="F67" s="14">
        <v>14.5</v>
      </c>
      <c r="G67" s="14" t="s">
        <v>59</v>
      </c>
      <c r="H67" s="14" t="s">
        <v>31</v>
      </c>
      <c r="I67" s="14" t="s">
        <v>34</v>
      </c>
      <c r="J67" s="14">
        <v>24.1</v>
      </c>
      <c r="K67" s="14">
        <v>23.8</v>
      </c>
      <c r="L67" s="14">
        <v>24.3</v>
      </c>
      <c r="M67" s="14" t="s">
        <v>43</v>
      </c>
      <c r="N67" s="14" t="s">
        <v>33</v>
      </c>
      <c r="O67" s="14" t="s">
        <v>42</v>
      </c>
      <c r="P67" s="14">
        <v>214.2</v>
      </c>
      <c r="Q67" s="14" t="s">
        <v>74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6.8</v>
      </c>
      <c r="Y67" s="14">
        <v>8.1</v>
      </c>
      <c r="Z67" s="14">
        <v>31.3</v>
      </c>
      <c r="AA67" s="14" t="s">
        <v>379</v>
      </c>
      <c r="AB67" s="14">
        <v>1098.9000000000001</v>
      </c>
      <c r="AC67" s="14">
        <v>1098.2</v>
      </c>
      <c r="AD67" s="14">
        <v>1099.8</v>
      </c>
      <c r="AE67" s="16">
        <v>1012.1</v>
      </c>
    </row>
    <row r="68" spans="1:31">
      <c r="A68" s="17" t="s">
        <v>380</v>
      </c>
      <c r="B68" s="18">
        <v>18.399999999999999</v>
      </c>
      <c r="C68" s="18">
        <v>16.899999999999999</v>
      </c>
      <c r="D68" s="18">
        <v>19.600000000000001</v>
      </c>
      <c r="E68" s="18">
        <v>18.399999999999999</v>
      </c>
      <c r="F68" s="18">
        <v>14.9</v>
      </c>
      <c r="G68" s="18" t="s">
        <v>138</v>
      </c>
      <c r="H68" s="18" t="s">
        <v>34</v>
      </c>
      <c r="I68" s="18" t="s">
        <v>80</v>
      </c>
      <c r="J68" s="18">
        <v>24.9</v>
      </c>
      <c r="K68" s="18">
        <v>24.3</v>
      </c>
      <c r="L68" s="18">
        <v>25.1</v>
      </c>
      <c r="M68" s="18" t="s">
        <v>43</v>
      </c>
      <c r="N68" s="18" t="s">
        <v>45</v>
      </c>
      <c r="O68" s="18" t="s">
        <v>31</v>
      </c>
      <c r="P68" s="18">
        <v>0</v>
      </c>
      <c r="Q68" s="18" t="s">
        <v>47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6.8</v>
      </c>
      <c r="Y68" s="18">
        <v>2.2999999999999998</v>
      </c>
      <c r="Z68" s="18">
        <v>11.2</v>
      </c>
      <c r="AA68" s="18" t="s">
        <v>381</v>
      </c>
      <c r="AB68" s="18">
        <v>1099.4000000000001</v>
      </c>
      <c r="AC68" s="18">
        <v>1098.3</v>
      </c>
      <c r="AD68" s="18">
        <v>1100</v>
      </c>
      <c r="AE68" s="19">
        <v>1012.6</v>
      </c>
    </row>
    <row r="69" spans="1:31">
      <c r="A69" s="12" t="s">
        <v>382</v>
      </c>
      <c r="B69" s="14">
        <v>16.899999999999999</v>
      </c>
      <c r="C69" s="14">
        <v>16.100000000000001</v>
      </c>
      <c r="D69" s="14">
        <v>17.7</v>
      </c>
      <c r="E69" s="14">
        <v>16.899999999999999</v>
      </c>
      <c r="F69" s="14">
        <v>12.3</v>
      </c>
      <c r="G69" s="14" t="s">
        <v>37</v>
      </c>
      <c r="H69" s="14" t="s">
        <v>59</v>
      </c>
      <c r="I69" s="14" t="s">
        <v>83</v>
      </c>
      <c r="J69" s="14">
        <v>25.1</v>
      </c>
      <c r="K69" s="14">
        <v>25</v>
      </c>
      <c r="L69" s="14">
        <v>25.1</v>
      </c>
      <c r="M69" s="14" t="s">
        <v>43</v>
      </c>
      <c r="N69" s="14" t="s">
        <v>43</v>
      </c>
      <c r="O69" s="14" t="s">
        <v>31</v>
      </c>
      <c r="P69" s="14">
        <v>4.8</v>
      </c>
      <c r="Q69" s="14" t="s">
        <v>47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6.8</v>
      </c>
      <c r="Y69" s="14">
        <v>2.6</v>
      </c>
      <c r="Z69" s="14">
        <v>13</v>
      </c>
      <c r="AA69" s="14" t="s">
        <v>383</v>
      </c>
      <c r="AB69" s="14">
        <v>1098</v>
      </c>
      <c r="AC69" s="14">
        <v>1097.5</v>
      </c>
      <c r="AD69" s="14">
        <v>1098.7</v>
      </c>
      <c r="AE69" s="16">
        <v>1011.2</v>
      </c>
    </row>
    <row r="70" spans="1:31">
      <c r="A70" s="17" t="s">
        <v>384</v>
      </c>
      <c r="B70" s="18">
        <v>19.399999999999999</v>
      </c>
      <c r="C70" s="18">
        <v>17</v>
      </c>
      <c r="D70" s="18">
        <v>23</v>
      </c>
      <c r="E70" s="18">
        <v>19.399999999999999</v>
      </c>
      <c r="F70" s="18">
        <v>12.7</v>
      </c>
      <c r="G70" s="18" t="s">
        <v>32</v>
      </c>
      <c r="H70" s="18" t="s">
        <v>40</v>
      </c>
      <c r="I70" s="18" t="s">
        <v>67</v>
      </c>
      <c r="J70" s="18">
        <v>24.7</v>
      </c>
      <c r="K70" s="18">
        <v>24.3</v>
      </c>
      <c r="L70" s="18">
        <v>25</v>
      </c>
      <c r="M70" s="18" t="s">
        <v>45</v>
      </c>
      <c r="N70" s="18" t="s">
        <v>87</v>
      </c>
      <c r="O70" s="18" t="s">
        <v>31</v>
      </c>
      <c r="P70" s="18">
        <v>823.3</v>
      </c>
      <c r="Q70" s="18" t="s">
        <v>56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6.8</v>
      </c>
      <c r="Y70" s="18">
        <v>2.6</v>
      </c>
      <c r="Z70" s="18">
        <v>20.2</v>
      </c>
      <c r="AA70" s="18" t="s">
        <v>55</v>
      </c>
      <c r="AB70" s="18">
        <v>1098.5999999999999</v>
      </c>
      <c r="AC70" s="18">
        <v>1097.8</v>
      </c>
      <c r="AD70" s="18">
        <v>1099.2</v>
      </c>
      <c r="AE70" s="19">
        <v>1011.7</v>
      </c>
    </row>
    <row r="71" spans="1:31">
      <c r="A71" s="12" t="s">
        <v>385</v>
      </c>
      <c r="B71" s="14">
        <v>21.3</v>
      </c>
      <c r="C71" s="14">
        <v>20.3</v>
      </c>
      <c r="D71" s="14">
        <v>23.2</v>
      </c>
      <c r="E71" s="14">
        <v>21.3</v>
      </c>
      <c r="F71" s="14">
        <v>12.9</v>
      </c>
      <c r="G71" s="14" t="s">
        <v>42</v>
      </c>
      <c r="H71" s="14" t="s">
        <v>40</v>
      </c>
      <c r="I71" s="14" t="s">
        <v>59</v>
      </c>
      <c r="J71" s="14">
        <v>24.2</v>
      </c>
      <c r="K71" s="14">
        <v>24.1</v>
      </c>
      <c r="L71" s="14">
        <v>24.3</v>
      </c>
      <c r="M71" s="14" t="s">
        <v>87</v>
      </c>
      <c r="N71" s="14" t="s">
        <v>51</v>
      </c>
      <c r="O71" s="14" t="s">
        <v>46</v>
      </c>
      <c r="P71" s="14">
        <v>911.8</v>
      </c>
      <c r="Q71" s="14" t="s">
        <v>56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6.8</v>
      </c>
      <c r="Y71" s="14">
        <v>6.7</v>
      </c>
      <c r="Z71" s="14">
        <v>25.6</v>
      </c>
      <c r="AA71" s="14" t="s">
        <v>89</v>
      </c>
      <c r="AB71" s="14">
        <v>1098.9000000000001</v>
      </c>
      <c r="AC71" s="14">
        <v>1098.4000000000001</v>
      </c>
      <c r="AD71" s="14">
        <v>1099.4000000000001</v>
      </c>
      <c r="AE71" s="16">
        <v>1012.1</v>
      </c>
    </row>
    <row r="72" spans="1:31">
      <c r="A72" s="17" t="s">
        <v>386</v>
      </c>
      <c r="B72" s="18">
        <v>21.1</v>
      </c>
      <c r="C72" s="18">
        <v>20.5</v>
      </c>
      <c r="D72" s="18">
        <v>21.8</v>
      </c>
      <c r="E72" s="18">
        <v>21.1</v>
      </c>
      <c r="F72" s="18">
        <v>13.5</v>
      </c>
      <c r="G72" s="18" t="s">
        <v>96</v>
      </c>
      <c r="H72" s="18" t="s">
        <v>33</v>
      </c>
      <c r="I72" s="18" t="s">
        <v>59</v>
      </c>
      <c r="J72" s="18">
        <v>24.2</v>
      </c>
      <c r="K72" s="18">
        <v>24.1</v>
      </c>
      <c r="L72" s="18">
        <v>24.2</v>
      </c>
      <c r="M72" s="18" t="s">
        <v>46</v>
      </c>
      <c r="N72" s="18" t="s">
        <v>87</v>
      </c>
      <c r="O72" s="18" t="s">
        <v>46</v>
      </c>
      <c r="P72" s="18">
        <v>809</v>
      </c>
      <c r="Q72" s="18" t="s">
        <v>38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6.8</v>
      </c>
      <c r="Y72" s="18">
        <v>5.5</v>
      </c>
      <c r="Z72" s="18">
        <v>18.399999999999999</v>
      </c>
      <c r="AA72" s="18" t="s">
        <v>62</v>
      </c>
      <c r="AB72" s="18">
        <v>1098.8</v>
      </c>
      <c r="AC72" s="18">
        <v>1098.0999999999999</v>
      </c>
      <c r="AD72" s="18">
        <v>1099.3</v>
      </c>
      <c r="AE72" s="19">
        <v>1011.9</v>
      </c>
    </row>
    <row r="73" spans="1:31">
      <c r="A73" s="12" t="s">
        <v>387</v>
      </c>
      <c r="B73" s="14">
        <v>19.3</v>
      </c>
      <c r="C73" s="14">
        <v>18.399999999999999</v>
      </c>
      <c r="D73" s="14">
        <v>21</v>
      </c>
      <c r="E73" s="14">
        <v>19.3</v>
      </c>
      <c r="F73" s="14">
        <v>13.5</v>
      </c>
      <c r="G73" s="14" t="s">
        <v>128</v>
      </c>
      <c r="H73" s="14" t="s">
        <v>60</v>
      </c>
      <c r="I73" s="14" t="s">
        <v>86</v>
      </c>
      <c r="J73" s="14">
        <v>24.4</v>
      </c>
      <c r="K73" s="14">
        <v>24.2</v>
      </c>
      <c r="L73" s="14">
        <v>24.8</v>
      </c>
      <c r="M73" s="14" t="s">
        <v>46</v>
      </c>
      <c r="N73" s="14" t="s">
        <v>87</v>
      </c>
      <c r="O73" s="14" t="s">
        <v>33</v>
      </c>
      <c r="P73" s="14">
        <v>249.8</v>
      </c>
      <c r="Q73" s="14" t="s">
        <v>74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6.8</v>
      </c>
      <c r="Y73" s="14">
        <v>5.6</v>
      </c>
      <c r="Z73" s="14">
        <v>20.2</v>
      </c>
      <c r="AA73" s="14" t="s">
        <v>182</v>
      </c>
      <c r="AB73" s="14">
        <v>1098.9000000000001</v>
      </c>
      <c r="AC73" s="14">
        <v>1098.0999999999999</v>
      </c>
      <c r="AD73" s="14">
        <v>1099.7</v>
      </c>
      <c r="AE73" s="16">
        <v>1012.1</v>
      </c>
    </row>
    <row r="74" spans="1:31">
      <c r="A74" s="17" t="s">
        <v>388</v>
      </c>
      <c r="B74" s="18">
        <v>17.600000000000001</v>
      </c>
      <c r="C74" s="18">
        <v>16.399999999999999</v>
      </c>
      <c r="D74" s="18">
        <v>18.399999999999999</v>
      </c>
      <c r="E74" s="18">
        <v>17.600000000000001</v>
      </c>
      <c r="F74" s="18">
        <v>12.9</v>
      </c>
      <c r="G74" s="18" t="s">
        <v>37</v>
      </c>
      <c r="H74" s="18" t="s">
        <v>109</v>
      </c>
      <c r="I74" s="18" t="s">
        <v>68</v>
      </c>
      <c r="J74" s="18">
        <v>24.9</v>
      </c>
      <c r="K74" s="18">
        <v>24.4</v>
      </c>
      <c r="L74" s="18">
        <v>25.2</v>
      </c>
      <c r="M74" s="18" t="s">
        <v>46</v>
      </c>
      <c r="N74" s="18" t="s">
        <v>87</v>
      </c>
      <c r="O74" s="18" t="s">
        <v>43</v>
      </c>
      <c r="P74" s="18">
        <v>0</v>
      </c>
      <c r="Q74" s="18" t="s">
        <v>47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6.8</v>
      </c>
      <c r="Y74" s="18">
        <v>3.2</v>
      </c>
      <c r="Z74" s="18">
        <v>14.8</v>
      </c>
      <c r="AA74" s="18" t="s">
        <v>320</v>
      </c>
      <c r="AB74" s="18">
        <v>1099.4000000000001</v>
      </c>
      <c r="AC74" s="18">
        <v>1098.7</v>
      </c>
      <c r="AD74" s="18">
        <v>1099.9000000000001</v>
      </c>
      <c r="AE74" s="19">
        <v>1012.6</v>
      </c>
    </row>
    <row r="75" spans="1:31">
      <c r="A75" s="12" t="s">
        <v>389</v>
      </c>
      <c r="B75" s="14">
        <v>15.1</v>
      </c>
      <c r="C75" s="14">
        <v>13.7</v>
      </c>
      <c r="D75" s="14">
        <v>16.8</v>
      </c>
      <c r="E75" s="14">
        <v>15.1</v>
      </c>
      <c r="F75" s="14">
        <v>10.199999999999999</v>
      </c>
      <c r="G75" s="14" t="s">
        <v>62</v>
      </c>
      <c r="H75" s="14" t="s">
        <v>32</v>
      </c>
      <c r="I75" s="14" t="s">
        <v>138</v>
      </c>
      <c r="J75" s="14">
        <v>25.2</v>
      </c>
      <c r="K75" s="14">
        <v>25</v>
      </c>
      <c r="L75" s="14">
        <v>25.2</v>
      </c>
      <c r="M75" s="14" t="s">
        <v>33</v>
      </c>
      <c r="N75" s="14" t="s">
        <v>46</v>
      </c>
      <c r="O75" s="14" t="s">
        <v>33</v>
      </c>
      <c r="P75" s="14">
        <v>6.5</v>
      </c>
      <c r="Q75" s="14" t="s">
        <v>47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6.8</v>
      </c>
      <c r="Y75" s="14">
        <v>1.8</v>
      </c>
      <c r="Z75" s="14">
        <v>9.4</v>
      </c>
      <c r="AA75" s="14" t="s">
        <v>383</v>
      </c>
      <c r="AB75" s="14">
        <v>1098.7</v>
      </c>
      <c r="AC75" s="14">
        <v>1098.2</v>
      </c>
      <c r="AD75" s="14">
        <v>1099.0999999999999</v>
      </c>
      <c r="AE75" s="16">
        <v>1011.8</v>
      </c>
    </row>
    <row r="76" spans="1:31">
      <c r="A76" s="17" t="s">
        <v>390</v>
      </c>
      <c r="B76" s="18">
        <v>17.5</v>
      </c>
      <c r="C76" s="18">
        <v>13.7</v>
      </c>
      <c r="D76" s="18">
        <v>20.100000000000001</v>
      </c>
      <c r="E76" s="18">
        <v>17.5</v>
      </c>
      <c r="F76" s="18">
        <v>9.4</v>
      </c>
      <c r="G76" s="18" t="s">
        <v>42</v>
      </c>
      <c r="H76" s="18" t="s">
        <v>89</v>
      </c>
      <c r="I76" s="18" t="s">
        <v>62</v>
      </c>
      <c r="J76" s="18">
        <v>24.5</v>
      </c>
      <c r="K76" s="18">
        <v>24.1</v>
      </c>
      <c r="L76" s="18">
        <v>25</v>
      </c>
      <c r="M76" s="18" t="s">
        <v>55</v>
      </c>
      <c r="N76" s="18" t="s">
        <v>40</v>
      </c>
      <c r="O76" s="18" t="s">
        <v>46</v>
      </c>
      <c r="P76" s="18">
        <v>827.6</v>
      </c>
      <c r="Q76" s="18" t="s">
        <v>56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6.8</v>
      </c>
      <c r="Y76" s="18">
        <v>2.1</v>
      </c>
      <c r="Z76" s="18">
        <v>11.2</v>
      </c>
      <c r="AA76" s="18" t="s">
        <v>128</v>
      </c>
      <c r="AB76" s="18">
        <v>1098.7</v>
      </c>
      <c r="AC76" s="18">
        <v>1098.3</v>
      </c>
      <c r="AD76" s="18">
        <v>1099</v>
      </c>
      <c r="AE76" s="19">
        <v>1011.8</v>
      </c>
    </row>
    <row r="77" spans="1:31">
      <c r="A77" s="12" t="s">
        <v>391</v>
      </c>
      <c r="B77" s="14">
        <v>19.600000000000001</v>
      </c>
      <c r="C77" s="14">
        <v>18.2</v>
      </c>
      <c r="D77" s="14">
        <v>21.3</v>
      </c>
      <c r="E77" s="14">
        <v>19.600000000000001</v>
      </c>
      <c r="F77" s="14">
        <v>13.1</v>
      </c>
      <c r="G77" s="14" t="s">
        <v>35</v>
      </c>
      <c r="H77" s="14" t="s">
        <v>51</v>
      </c>
      <c r="I77" s="14" t="s">
        <v>37</v>
      </c>
      <c r="J77" s="14">
        <v>24</v>
      </c>
      <c r="K77" s="14">
        <v>23.8</v>
      </c>
      <c r="L77" s="14">
        <v>24.2</v>
      </c>
      <c r="M77" s="14" t="s">
        <v>89</v>
      </c>
      <c r="N77" s="14" t="s">
        <v>52</v>
      </c>
      <c r="O77" s="14" t="s">
        <v>46</v>
      </c>
      <c r="P77" s="14">
        <v>916.2</v>
      </c>
      <c r="Q77" s="14" t="s">
        <v>56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6.8</v>
      </c>
      <c r="Y77" s="14">
        <v>6.4</v>
      </c>
      <c r="Z77" s="14">
        <v>22</v>
      </c>
      <c r="AA77" s="14" t="s">
        <v>82</v>
      </c>
      <c r="AB77" s="14">
        <v>1098.3</v>
      </c>
      <c r="AC77" s="14">
        <v>1097.5</v>
      </c>
      <c r="AD77" s="14">
        <v>1098.9000000000001</v>
      </c>
      <c r="AE77" s="16">
        <v>1011.5</v>
      </c>
    </row>
    <row r="78" spans="1:31">
      <c r="A78" s="17" t="s">
        <v>392</v>
      </c>
      <c r="B78" s="18">
        <v>21.1</v>
      </c>
      <c r="C78" s="18">
        <v>19.8</v>
      </c>
      <c r="D78" s="18">
        <v>22.3</v>
      </c>
      <c r="E78" s="18">
        <v>21.1</v>
      </c>
      <c r="F78" s="18">
        <v>13.7</v>
      </c>
      <c r="G78" s="18" t="s">
        <v>41</v>
      </c>
      <c r="H78" s="18" t="s">
        <v>134</v>
      </c>
      <c r="I78" s="18" t="s">
        <v>68</v>
      </c>
      <c r="J78" s="18">
        <v>23.8</v>
      </c>
      <c r="K78" s="18">
        <v>22.6</v>
      </c>
      <c r="L78" s="18">
        <v>24.1</v>
      </c>
      <c r="M78" s="18" t="s">
        <v>87</v>
      </c>
      <c r="N78" s="18" t="s">
        <v>40</v>
      </c>
      <c r="O78" s="18" t="s">
        <v>33</v>
      </c>
      <c r="P78" s="18">
        <v>985.2</v>
      </c>
      <c r="Q78" s="18" t="s">
        <v>120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6.8</v>
      </c>
      <c r="Y78" s="18">
        <v>6.7</v>
      </c>
      <c r="Z78" s="18">
        <v>27.7</v>
      </c>
      <c r="AA78" s="18" t="s">
        <v>51</v>
      </c>
      <c r="AB78" s="18">
        <v>1097.7</v>
      </c>
      <c r="AC78" s="18">
        <v>1097.0999999999999</v>
      </c>
      <c r="AD78" s="18">
        <v>1098.2</v>
      </c>
      <c r="AE78" s="19">
        <v>1010.9</v>
      </c>
    </row>
    <row r="79" spans="1:31">
      <c r="A79" s="12" t="s">
        <v>393</v>
      </c>
      <c r="B79" s="14">
        <v>19.8</v>
      </c>
      <c r="C79" s="14">
        <v>18.5</v>
      </c>
      <c r="D79" s="14">
        <v>21.4</v>
      </c>
      <c r="E79" s="14">
        <v>19.8</v>
      </c>
      <c r="F79" s="14">
        <v>11</v>
      </c>
      <c r="G79" s="14" t="s">
        <v>43</v>
      </c>
      <c r="H79" s="14" t="s">
        <v>334</v>
      </c>
      <c r="I79" s="14" t="s">
        <v>92</v>
      </c>
      <c r="J79" s="14">
        <v>23.5</v>
      </c>
      <c r="K79" s="14">
        <v>22.6</v>
      </c>
      <c r="L79" s="14">
        <v>24.4</v>
      </c>
      <c r="M79" s="14" t="s">
        <v>52</v>
      </c>
      <c r="N79" s="14" t="s">
        <v>334</v>
      </c>
      <c r="O79" s="14" t="s">
        <v>89</v>
      </c>
      <c r="P79" s="14">
        <v>266.3</v>
      </c>
      <c r="Q79" s="14" t="s">
        <v>74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6.8</v>
      </c>
      <c r="Y79" s="14">
        <v>3.6</v>
      </c>
      <c r="Z79" s="14">
        <v>18.399999999999999</v>
      </c>
      <c r="AA79" s="14" t="s">
        <v>132</v>
      </c>
      <c r="AB79" s="14">
        <v>1098.7</v>
      </c>
      <c r="AC79" s="14">
        <v>1097.7</v>
      </c>
      <c r="AD79" s="14">
        <v>1099.8</v>
      </c>
      <c r="AE79" s="16">
        <v>1011.9</v>
      </c>
    </row>
    <row r="80" spans="1:31">
      <c r="A80" s="17" t="s">
        <v>394</v>
      </c>
      <c r="B80" s="18">
        <v>17.2</v>
      </c>
      <c r="C80" s="18">
        <v>16.100000000000001</v>
      </c>
      <c r="D80" s="18">
        <v>18.5</v>
      </c>
      <c r="E80" s="18">
        <v>17.2</v>
      </c>
      <c r="F80" s="18">
        <v>9.9</v>
      </c>
      <c r="G80" s="18" t="s">
        <v>96</v>
      </c>
      <c r="H80" s="18" t="s">
        <v>39</v>
      </c>
      <c r="I80" s="18" t="s">
        <v>35</v>
      </c>
      <c r="J80" s="18">
        <v>24.9</v>
      </c>
      <c r="K80" s="18">
        <v>24.4</v>
      </c>
      <c r="L80" s="18">
        <v>25.2</v>
      </c>
      <c r="M80" s="18" t="s">
        <v>89</v>
      </c>
      <c r="N80" s="18" t="s">
        <v>89</v>
      </c>
      <c r="O80" s="18" t="s">
        <v>51</v>
      </c>
      <c r="P80" s="18">
        <v>0</v>
      </c>
      <c r="Q80" s="18" t="s">
        <v>47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6.8</v>
      </c>
      <c r="Y80" s="18">
        <v>3.3</v>
      </c>
      <c r="Z80" s="18">
        <v>16.600000000000001</v>
      </c>
      <c r="AA80" s="18" t="s">
        <v>313</v>
      </c>
      <c r="AB80" s="18">
        <v>1099.8</v>
      </c>
      <c r="AC80" s="18">
        <v>1099.3</v>
      </c>
      <c r="AD80" s="18">
        <v>1100</v>
      </c>
      <c r="AE80" s="19">
        <v>1013</v>
      </c>
    </row>
    <row r="81" spans="1:31">
      <c r="A81" s="12" t="s">
        <v>395</v>
      </c>
      <c r="B81" s="14">
        <v>15.9</v>
      </c>
      <c r="C81" s="14">
        <v>14.6</v>
      </c>
      <c r="D81" s="14">
        <v>16.5</v>
      </c>
      <c r="E81" s="14">
        <v>15.9</v>
      </c>
      <c r="F81" s="14">
        <v>9.8000000000000007</v>
      </c>
      <c r="G81" s="14" t="s">
        <v>91</v>
      </c>
      <c r="H81" s="14" t="s">
        <v>60</v>
      </c>
      <c r="I81" s="14" t="s">
        <v>93</v>
      </c>
      <c r="J81" s="14">
        <v>25.1</v>
      </c>
      <c r="K81" s="14">
        <v>24.9</v>
      </c>
      <c r="L81" s="14">
        <v>25.2</v>
      </c>
      <c r="M81" s="14" t="s">
        <v>89</v>
      </c>
      <c r="N81" s="14" t="s">
        <v>55</v>
      </c>
      <c r="O81" s="14" t="s">
        <v>89</v>
      </c>
      <c r="P81" s="14">
        <v>7.3</v>
      </c>
      <c r="Q81" s="14" t="s">
        <v>47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6.8</v>
      </c>
      <c r="Y81" s="14">
        <v>7.8</v>
      </c>
      <c r="Z81" s="14">
        <v>29.5</v>
      </c>
      <c r="AA81" s="14" t="s">
        <v>396</v>
      </c>
      <c r="AB81" s="14">
        <v>1099.4000000000001</v>
      </c>
      <c r="AC81" s="14">
        <v>1098.9000000000001</v>
      </c>
      <c r="AD81" s="14">
        <v>1099.8</v>
      </c>
      <c r="AE81" s="16">
        <v>1012.6</v>
      </c>
    </row>
    <row r="82" spans="1:31">
      <c r="A82" s="17" t="s">
        <v>397</v>
      </c>
      <c r="B82" s="18">
        <v>20.2</v>
      </c>
      <c r="C82" s="18">
        <v>16.5</v>
      </c>
      <c r="D82" s="18">
        <v>24.8</v>
      </c>
      <c r="E82" s="18">
        <v>20.2</v>
      </c>
      <c r="F82" s="18">
        <v>9.1</v>
      </c>
      <c r="G82" s="18" t="s">
        <v>52</v>
      </c>
      <c r="H82" s="18" t="s">
        <v>304</v>
      </c>
      <c r="I82" s="18" t="s">
        <v>96</v>
      </c>
      <c r="J82" s="18">
        <v>24.2</v>
      </c>
      <c r="K82" s="18">
        <v>23.6</v>
      </c>
      <c r="L82" s="18">
        <v>24.9</v>
      </c>
      <c r="M82" s="18" t="s">
        <v>134</v>
      </c>
      <c r="N82" s="18" t="s">
        <v>107</v>
      </c>
      <c r="O82" s="18" t="s">
        <v>89</v>
      </c>
      <c r="P82" s="18">
        <v>859.8</v>
      </c>
      <c r="Q82" s="18" t="s">
        <v>56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6.8</v>
      </c>
      <c r="Y82" s="18">
        <v>5.2</v>
      </c>
      <c r="Z82" s="18">
        <v>23.8</v>
      </c>
      <c r="AA82" s="18" t="s">
        <v>398</v>
      </c>
      <c r="AB82" s="18">
        <v>1099.9000000000001</v>
      </c>
      <c r="AC82" s="18">
        <v>1099.3</v>
      </c>
      <c r="AD82" s="18">
        <v>1100</v>
      </c>
      <c r="AE82" s="19">
        <v>1013.3</v>
      </c>
    </row>
    <row r="83" spans="1:31">
      <c r="A83" s="12" t="s">
        <v>399</v>
      </c>
      <c r="B83" s="14">
        <v>24</v>
      </c>
      <c r="C83" s="14">
        <v>22.7</v>
      </c>
      <c r="D83" s="14">
        <v>25.6</v>
      </c>
      <c r="E83" s="14">
        <v>24</v>
      </c>
      <c r="F83" s="14">
        <v>10</v>
      </c>
      <c r="G83" s="14" t="s">
        <v>132</v>
      </c>
      <c r="H83" s="14" t="s">
        <v>304</v>
      </c>
      <c r="I83" s="14" t="s">
        <v>46</v>
      </c>
      <c r="J83" s="14">
        <v>23.8</v>
      </c>
      <c r="K83" s="14">
        <v>23.6</v>
      </c>
      <c r="L83" s="14">
        <v>23.9</v>
      </c>
      <c r="M83" s="14" t="s">
        <v>130</v>
      </c>
      <c r="N83" s="14" t="s">
        <v>107</v>
      </c>
      <c r="O83" s="14" t="s">
        <v>130</v>
      </c>
      <c r="P83" s="14">
        <v>940.4</v>
      </c>
      <c r="Q83" s="14" t="s">
        <v>120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6.8</v>
      </c>
      <c r="Y83" s="14">
        <v>17.600000000000001</v>
      </c>
      <c r="Z83" s="14">
        <v>53.3</v>
      </c>
      <c r="AA83" s="14" t="s">
        <v>400</v>
      </c>
      <c r="AB83" s="14">
        <v>1099.8</v>
      </c>
      <c r="AC83" s="14">
        <v>1099.0999999999999</v>
      </c>
      <c r="AD83" s="14">
        <v>1100</v>
      </c>
      <c r="AE83" s="16">
        <v>1013.1</v>
      </c>
    </row>
    <row r="84" spans="1:31">
      <c r="A84" s="17" t="s">
        <v>401</v>
      </c>
      <c r="B84" s="18">
        <v>21.8</v>
      </c>
      <c r="C84" s="18">
        <v>19.3</v>
      </c>
      <c r="D84" s="18">
        <v>24.7</v>
      </c>
      <c r="E84" s="18">
        <v>21.8</v>
      </c>
      <c r="F84" s="18">
        <v>12.2</v>
      </c>
      <c r="G84" s="18" t="s">
        <v>33</v>
      </c>
      <c r="H84" s="18" t="s">
        <v>94</v>
      </c>
      <c r="I84" s="18" t="s">
        <v>34</v>
      </c>
      <c r="J84" s="18">
        <v>24.1</v>
      </c>
      <c r="K84" s="18">
        <v>23.8</v>
      </c>
      <c r="L84" s="18">
        <v>24.4</v>
      </c>
      <c r="M84" s="18" t="s">
        <v>134</v>
      </c>
      <c r="N84" s="18" t="s">
        <v>130</v>
      </c>
      <c r="O84" s="18" t="s">
        <v>89</v>
      </c>
      <c r="P84" s="18">
        <v>866.8</v>
      </c>
      <c r="Q84" s="18" t="s">
        <v>56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6.8</v>
      </c>
      <c r="Y84" s="18">
        <v>19.5</v>
      </c>
      <c r="Z84" s="18">
        <v>56.9</v>
      </c>
      <c r="AA84" s="18" t="s">
        <v>402</v>
      </c>
      <c r="AB84" s="18">
        <v>1099.2</v>
      </c>
      <c r="AC84" s="18">
        <v>1098.2</v>
      </c>
      <c r="AD84" s="18">
        <v>1100</v>
      </c>
      <c r="AE84" s="19">
        <v>1012.4</v>
      </c>
    </row>
    <row r="85" spans="1:31">
      <c r="A85" s="12" t="s">
        <v>403</v>
      </c>
      <c r="B85" s="14">
        <v>20.399999999999999</v>
      </c>
      <c r="C85" s="14">
        <v>19</v>
      </c>
      <c r="D85" s="14">
        <v>22.6</v>
      </c>
      <c r="E85" s="14">
        <v>20.399999999999999</v>
      </c>
      <c r="F85" s="14">
        <v>12.5</v>
      </c>
      <c r="G85" s="14" t="s">
        <v>60</v>
      </c>
      <c r="H85" s="14" t="s">
        <v>334</v>
      </c>
      <c r="I85" s="14" t="s">
        <v>68</v>
      </c>
      <c r="J85" s="14">
        <v>24.5</v>
      </c>
      <c r="K85" s="14">
        <v>24.4</v>
      </c>
      <c r="L85" s="14">
        <v>24.6</v>
      </c>
      <c r="M85" s="14" t="s">
        <v>52</v>
      </c>
      <c r="N85" s="14" t="s">
        <v>134</v>
      </c>
      <c r="O85" s="14" t="s">
        <v>51</v>
      </c>
      <c r="P85" s="14">
        <v>64.599999999999994</v>
      </c>
      <c r="Q85" s="14" t="s">
        <v>47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6.8</v>
      </c>
      <c r="Y85" s="14">
        <v>14.1</v>
      </c>
      <c r="Z85" s="14">
        <v>40.299999999999997</v>
      </c>
      <c r="AA85" s="14" t="s">
        <v>404</v>
      </c>
      <c r="AB85" s="14">
        <v>1098.3</v>
      </c>
      <c r="AC85" s="14">
        <v>1097.3</v>
      </c>
      <c r="AD85" s="14">
        <v>1099.2</v>
      </c>
      <c r="AE85" s="16">
        <v>1011.5</v>
      </c>
    </row>
    <row r="86" spans="1:31">
      <c r="A86" s="17" t="s">
        <v>405</v>
      </c>
      <c r="B86" s="18">
        <v>18.7</v>
      </c>
      <c r="C86" s="18">
        <v>18.399999999999999</v>
      </c>
      <c r="D86" s="18">
        <v>19.2</v>
      </c>
      <c r="E86" s="18">
        <v>18.7</v>
      </c>
      <c r="F86" s="18">
        <v>15.1</v>
      </c>
      <c r="G86" s="18" t="s">
        <v>138</v>
      </c>
      <c r="H86" s="18" t="s">
        <v>37</v>
      </c>
      <c r="I86" s="18" t="s">
        <v>80</v>
      </c>
      <c r="J86" s="18">
        <v>25.1</v>
      </c>
      <c r="K86" s="18">
        <v>24.5</v>
      </c>
      <c r="L86" s="18">
        <v>25.5</v>
      </c>
      <c r="M86" s="18" t="s">
        <v>87</v>
      </c>
      <c r="N86" s="18" t="s">
        <v>51</v>
      </c>
      <c r="O86" s="18" t="s">
        <v>87</v>
      </c>
      <c r="P86" s="18">
        <v>0</v>
      </c>
      <c r="Q86" s="18" t="s">
        <v>47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6.8</v>
      </c>
      <c r="Y86" s="18">
        <v>13.9</v>
      </c>
      <c r="Z86" s="18">
        <v>46.1</v>
      </c>
      <c r="AA86" s="18" t="s">
        <v>406</v>
      </c>
      <c r="AB86" s="18">
        <v>1098</v>
      </c>
      <c r="AC86" s="18">
        <v>1097</v>
      </c>
      <c r="AD86" s="18">
        <v>1098.7</v>
      </c>
      <c r="AE86" s="19">
        <v>1011.2</v>
      </c>
    </row>
    <row r="87" spans="1:31">
      <c r="A87" s="12" t="s">
        <v>407</v>
      </c>
      <c r="B87" s="14">
        <v>18.600000000000001</v>
      </c>
      <c r="C87" s="14">
        <v>17.600000000000001</v>
      </c>
      <c r="D87" s="14">
        <v>20.100000000000001</v>
      </c>
      <c r="E87" s="14">
        <v>18.600000000000001</v>
      </c>
      <c r="F87" s="14">
        <v>13.1</v>
      </c>
      <c r="G87" s="14" t="s">
        <v>93</v>
      </c>
      <c r="H87" s="14" t="s">
        <v>52</v>
      </c>
      <c r="I87" s="14" t="s">
        <v>65</v>
      </c>
      <c r="J87" s="14">
        <v>25.3</v>
      </c>
      <c r="K87" s="14">
        <v>25.2</v>
      </c>
      <c r="L87" s="14">
        <v>25.4</v>
      </c>
      <c r="M87" s="14" t="s">
        <v>87</v>
      </c>
      <c r="N87" s="14" t="s">
        <v>89</v>
      </c>
      <c r="O87" s="14" t="s">
        <v>87</v>
      </c>
      <c r="P87" s="14">
        <v>6</v>
      </c>
      <c r="Q87" s="14" t="s">
        <v>47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6.8</v>
      </c>
      <c r="Y87" s="14">
        <v>10.1</v>
      </c>
      <c r="Z87" s="14">
        <v>42.1</v>
      </c>
      <c r="AA87" s="14" t="s">
        <v>408</v>
      </c>
      <c r="AB87" s="14">
        <v>1096.5999999999999</v>
      </c>
      <c r="AC87" s="14">
        <v>1096.0999999999999</v>
      </c>
      <c r="AD87" s="14">
        <v>1097.3</v>
      </c>
      <c r="AE87" s="16">
        <v>1009.8</v>
      </c>
    </row>
    <row r="88" spans="1:31">
      <c r="A88" s="17" t="s">
        <v>409</v>
      </c>
      <c r="B88" s="18">
        <v>20.399999999999999</v>
      </c>
      <c r="C88" s="18">
        <v>19.5</v>
      </c>
      <c r="D88" s="18">
        <v>22.2</v>
      </c>
      <c r="E88" s="18">
        <v>20.399999999999999</v>
      </c>
      <c r="F88" s="18">
        <v>8.8000000000000007</v>
      </c>
      <c r="G88" s="18" t="s">
        <v>134</v>
      </c>
      <c r="H88" s="18" t="s">
        <v>94</v>
      </c>
      <c r="I88" s="18" t="s">
        <v>45</v>
      </c>
      <c r="J88" s="18">
        <v>24.5</v>
      </c>
      <c r="K88" s="18">
        <v>23.4</v>
      </c>
      <c r="L88" s="18">
        <v>25.2</v>
      </c>
      <c r="M88" s="18" t="s">
        <v>134</v>
      </c>
      <c r="N88" s="18" t="s">
        <v>233</v>
      </c>
      <c r="O88" s="18" t="s">
        <v>89</v>
      </c>
      <c r="P88" s="18">
        <v>822.8</v>
      </c>
      <c r="Q88" s="18" t="s">
        <v>56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6.8</v>
      </c>
      <c r="Y88" s="18">
        <v>9</v>
      </c>
      <c r="Z88" s="18">
        <v>33.1</v>
      </c>
      <c r="AA88" s="18" t="s">
        <v>214</v>
      </c>
      <c r="AB88" s="18">
        <v>1098.0999999999999</v>
      </c>
      <c r="AC88" s="18">
        <v>1096.7</v>
      </c>
      <c r="AD88" s="18">
        <v>1099.0999999999999</v>
      </c>
      <c r="AE88" s="19">
        <v>1011.3</v>
      </c>
    </row>
    <row r="89" spans="1:31">
      <c r="A89" s="12" t="s">
        <v>410</v>
      </c>
      <c r="B89" s="14">
        <v>22.3</v>
      </c>
      <c r="C89" s="14">
        <v>19.5</v>
      </c>
      <c r="D89" s="14">
        <v>25.1</v>
      </c>
      <c r="E89" s="14">
        <v>22.3</v>
      </c>
      <c r="F89" s="14">
        <v>6.8</v>
      </c>
      <c r="G89" s="14" t="s">
        <v>179</v>
      </c>
      <c r="H89" s="14" t="s">
        <v>101</v>
      </c>
      <c r="I89" s="14" t="s">
        <v>92</v>
      </c>
      <c r="J89" s="14">
        <v>23.1</v>
      </c>
      <c r="K89" s="14">
        <v>21.9</v>
      </c>
      <c r="L89" s="14">
        <v>23.5</v>
      </c>
      <c r="M89" s="14" t="s">
        <v>344</v>
      </c>
      <c r="N89" s="14" t="s">
        <v>333</v>
      </c>
      <c r="O89" s="14" t="s">
        <v>46</v>
      </c>
      <c r="P89" s="14">
        <v>947.4</v>
      </c>
      <c r="Q89" s="14" t="s">
        <v>120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6.8</v>
      </c>
      <c r="Y89" s="14">
        <v>9.5</v>
      </c>
      <c r="Z89" s="14">
        <v>33.1</v>
      </c>
      <c r="AA89" s="14" t="s">
        <v>322</v>
      </c>
      <c r="AB89" s="14">
        <v>1099.4000000000001</v>
      </c>
      <c r="AC89" s="14">
        <v>1098.4000000000001</v>
      </c>
      <c r="AD89" s="14">
        <v>1100</v>
      </c>
      <c r="AE89" s="16">
        <v>1012.6</v>
      </c>
    </row>
    <row r="90" spans="1:31">
      <c r="A90" s="17" t="s">
        <v>411</v>
      </c>
      <c r="B90" s="18">
        <v>20</v>
      </c>
      <c r="C90" s="18">
        <v>19.600000000000001</v>
      </c>
      <c r="D90" s="18">
        <v>20.8</v>
      </c>
      <c r="E90" s="18">
        <v>20</v>
      </c>
      <c r="F90" s="18">
        <v>12.3</v>
      </c>
      <c r="G90" s="18" t="s">
        <v>60</v>
      </c>
      <c r="H90" s="18" t="s">
        <v>43</v>
      </c>
      <c r="I90" s="18" t="s">
        <v>35</v>
      </c>
      <c r="J90" s="18">
        <v>23.7</v>
      </c>
      <c r="K90" s="18">
        <v>23.1</v>
      </c>
      <c r="L90" s="18">
        <v>24.2</v>
      </c>
      <c r="M90" s="18" t="s">
        <v>52</v>
      </c>
      <c r="N90" s="18" t="s">
        <v>134</v>
      </c>
      <c r="O90" s="18" t="s">
        <v>89</v>
      </c>
      <c r="P90" s="18">
        <v>838.1</v>
      </c>
      <c r="Q90" s="18" t="s">
        <v>56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6.8</v>
      </c>
      <c r="Y90" s="18">
        <v>6.4</v>
      </c>
      <c r="Z90" s="18">
        <v>20.2</v>
      </c>
      <c r="AA90" s="18" t="s">
        <v>109</v>
      </c>
      <c r="AB90" s="18">
        <v>1100</v>
      </c>
      <c r="AC90" s="18">
        <v>1099.7</v>
      </c>
      <c r="AD90" s="18">
        <v>1100</v>
      </c>
      <c r="AE90" s="19">
        <v>1013.3</v>
      </c>
    </row>
    <row r="91" spans="1:31">
      <c r="A91" s="12" t="s">
        <v>412</v>
      </c>
      <c r="B91" s="14">
        <v>18.8</v>
      </c>
      <c r="C91" s="14">
        <v>18</v>
      </c>
      <c r="D91" s="14">
        <v>19.899999999999999</v>
      </c>
      <c r="E91" s="14">
        <v>18.8</v>
      </c>
      <c r="F91" s="14">
        <v>12.1</v>
      </c>
      <c r="G91" s="14" t="s">
        <v>32</v>
      </c>
      <c r="H91" s="14" t="s">
        <v>60</v>
      </c>
      <c r="I91" s="14" t="s">
        <v>59</v>
      </c>
      <c r="J91" s="14">
        <v>24.2</v>
      </c>
      <c r="K91" s="14">
        <v>24.2</v>
      </c>
      <c r="L91" s="14">
        <v>24.4</v>
      </c>
      <c r="M91" s="14" t="s">
        <v>55</v>
      </c>
      <c r="N91" s="14" t="s">
        <v>52</v>
      </c>
      <c r="O91" s="14" t="s">
        <v>89</v>
      </c>
      <c r="P91" s="14">
        <v>332.6</v>
      </c>
      <c r="Q91" s="14" t="s">
        <v>189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6.8</v>
      </c>
      <c r="Y91" s="14">
        <v>3.1</v>
      </c>
      <c r="Z91" s="14">
        <v>20.2</v>
      </c>
      <c r="AA91" s="14" t="s">
        <v>31</v>
      </c>
      <c r="AB91" s="14">
        <v>1100</v>
      </c>
      <c r="AC91" s="14">
        <v>1099.9000000000001</v>
      </c>
      <c r="AD91" s="14">
        <v>1100</v>
      </c>
      <c r="AE91" s="16">
        <v>1013.8</v>
      </c>
    </row>
    <row r="92" spans="1:31">
      <c r="A92" s="17" t="s">
        <v>413</v>
      </c>
      <c r="B92" s="18">
        <v>17.399999999999999</v>
      </c>
      <c r="C92" s="18">
        <v>16.399999999999999</v>
      </c>
      <c r="D92" s="18">
        <v>18.2</v>
      </c>
      <c r="E92" s="18">
        <v>17.399999999999999</v>
      </c>
      <c r="F92" s="18">
        <v>9.9</v>
      </c>
      <c r="G92" s="18" t="s">
        <v>96</v>
      </c>
      <c r="H92" s="18" t="s">
        <v>107</v>
      </c>
      <c r="I92" s="18" t="s">
        <v>128</v>
      </c>
      <c r="J92" s="18">
        <v>24.7</v>
      </c>
      <c r="K92" s="18">
        <v>24.3</v>
      </c>
      <c r="L92" s="18">
        <v>25.2</v>
      </c>
      <c r="M92" s="18" t="s">
        <v>52</v>
      </c>
      <c r="N92" s="18" t="s">
        <v>134</v>
      </c>
      <c r="O92" s="18" t="s">
        <v>55</v>
      </c>
      <c r="P92" s="18">
        <v>0</v>
      </c>
      <c r="Q92" s="18" t="s">
        <v>47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6.8</v>
      </c>
      <c r="Y92" s="18">
        <v>2.2999999999999998</v>
      </c>
      <c r="Z92" s="18">
        <v>14.8</v>
      </c>
      <c r="AA92" s="18" t="s">
        <v>414</v>
      </c>
      <c r="AB92" s="18">
        <v>1100</v>
      </c>
      <c r="AC92" s="18">
        <v>1100</v>
      </c>
      <c r="AD92" s="18">
        <v>1100</v>
      </c>
      <c r="AE92" s="19">
        <v>1014.7</v>
      </c>
    </row>
    <row r="93" spans="1:31">
      <c r="A93" s="12" t="s">
        <v>415</v>
      </c>
      <c r="B93" s="14">
        <v>16.3</v>
      </c>
      <c r="C93" s="14">
        <v>13.9</v>
      </c>
      <c r="D93" s="14">
        <v>17.8</v>
      </c>
      <c r="E93" s="14">
        <v>16.3</v>
      </c>
      <c r="F93" s="14">
        <v>5.3</v>
      </c>
      <c r="G93" s="14" t="s">
        <v>52</v>
      </c>
      <c r="H93" s="14" t="s">
        <v>132</v>
      </c>
      <c r="I93" s="14" t="s">
        <v>39</v>
      </c>
      <c r="J93" s="14">
        <v>25.3</v>
      </c>
      <c r="K93" s="14">
        <v>25.2</v>
      </c>
      <c r="L93" s="14">
        <v>25.3</v>
      </c>
      <c r="M93" s="14" t="s">
        <v>55</v>
      </c>
      <c r="N93" s="14" t="s">
        <v>52</v>
      </c>
      <c r="O93" s="14" t="s">
        <v>55</v>
      </c>
      <c r="P93" s="14">
        <v>4.8</v>
      </c>
      <c r="Q93" s="14" t="s">
        <v>47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6.8</v>
      </c>
      <c r="Y93" s="14">
        <v>2.9</v>
      </c>
      <c r="Z93" s="14">
        <v>11.2</v>
      </c>
      <c r="AA93" s="14" t="s">
        <v>416</v>
      </c>
      <c r="AB93" s="14">
        <v>1100</v>
      </c>
      <c r="AC93" s="14">
        <v>1100</v>
      </c>
      <c r="AD93" s="14">
        <v>1100</v>
      </c>
      <c r="AE93" s="16">
        <v>1013.8</v>
      </c>
    </row>
    <row r="94" spans="1:31">
      <c r="A94" s="17" t="s">
        <v>417</v>
      </c>
      <c r="B94" s="18">
        <v>18</v>
      </c>
      <c r="C94" s="18">
        <v>14.2</v>
      </c>
      <c r="D94" s="18">
        <v>20.8</v>
      </c>
      <c r="E94" s="18">
        <v>18</v>
      </c>
      <c r="F94" s="18">
        <v>8</v>
      </c>
      <c r="G94" s="18" t="s">
        <v>51</v>
      </c>
      <c r="H94" s="18" t="s">
        <v>233</v>
      </c>
      <c r="I94" s="18" t="s">
        <v>35</v>
      </c>
      <c r="J94" s="18">
        <v>24.8</v>
      </c>
      <c r="K94" s="18">
        <v>24.3</v>
      </c>
      <c r="L94" s="18">
        <v>25.2</v>
      </c>
      <c r="M94" s="18" t="s">
        <v>52</v>
      </c>
      <c r="N94" s="18" t="s">
        <v>130</v>
      </c>
      <c r="O94" s="18" t="s">
        <v>55</v>
      </c>
      <c r="P94" s="18">
        <v>878.4</v>
      </c>
      <c r="Q94" s="18" t="s">
        <v>56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6.8</v>
      </c>
      <c r="Y94" s="18">
        <v>2.4</v>
      </c>
      <c r="Z94" s="18">
        <v>13</v>
      </c>
      <c r="AA94" s="18" t="s">
        <v>418</v>
      </c>
      <c r="AB94" s="18">
        <v>1100</v>
      </c>
      <c r="AC94" s="18">
        <v>1100</v>
      </c>
      <c r="AD94" s="18">
        <v>1100</v>
      </c>
      <c r="AE94" s="19">
        <v>1014</v>
      </c>
    </row>
    <row r="95" spans="1:31">
      <c r="A95" s="12" t="s">
        <v>419</v>
      </c>
      <c r="B95" s="14">
        <v>21.1</v>
      </c>
      <c r="C95" s="14">
        <v>19.8</v>
      </c>
      <c r="D95" s="14">
        <v>24.1</v>
      </c>
      <c r="E95" s="14">
        <v>21.1</v>
      </c>
      <c r="F95" s="14">
        <v>11.8</v>
      </c>
      <c r="G95" s="14" t="s">
        <v>45</v>
      </c>
      <c r="H95" s="14" t="s">
        <v>420</v>
      </c>
      <c r="I95" s="14" t="s">
        <v>86</v>
      </c>
      <c r="J95" s="14">
        <v>23.8</v>
      </c>
      <c r="K95" s="14">
        <v>22.9</v>
      </c>
      <c r="L95" s="14">
        <v>24.3</v>
      </c>
      <c r="M95" s="14" t="s">
        <v>52</v>
      </c>
      <c r="N95" s="14" t="s">
        <v>94</v>
      </c>
      <c r="O95" s="14" t="s">
        <v>31</v>
      </c>
      <c r="P95" s="14">
        <v>1093.5999999999999</v>
      </c>
      <c r="Q95" s="14" t="s">
        <v>106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6.8</v>
      </c>
      <c r="Y95" s="14">
        <v>6.8</v>
      </c>
      <c r="Z95" s="14">
        <v>23.8</v>
      </c>
      <c r="AA95" s="14" t="s">
        <v>170</v>
      </c>
      <c r="AB95" s="14">
        <v>1099.9000000000001</v>
      </c>
      <c r="AC95" s="14">
        <v>1099.2</v>
      </c>
      <c r="AD95" s="14">
        <v>1100</v>
      </c>
      <c r="AE95" s="16">
        <v>1013.5</v>
      </c>
    </row>
    <row r="96" spans="1:31">
      <c r="A96" s="17" t="s">
        <v>421</v>
      </c>
      <c r="B96" s="18">
        <v>22.8</v>
      </c>
      <c r="C96" s="18">
        <v>20.5</v>
      </c>
      <c r="D96" s="18">
        <v>26.7</v>
      </c>
      <c r="E96" s="18">
        <v>22.8</v>
      </c>
      <c r="F96" s="18">
        <v>13.8</v>
      </c>
      <c r="G96" s="18" t="s">
        <v>31</v>
      </c>
      <c r="H96" s="18" t="s">
        <v>137</v>
      </c>
      <c r="I96" s="18" t="s">
        <v>62</v>
      </c>
      <c r="J96" s="18">
        <v>24.2</v>
      </c>
      <c r="K96" s="18">
        <v>23.9</v>
      </c>
      <c r="L96" s="18">
        <v>24.5</v>
      </c>
      <c r="M96" s="18" t="s">
        <v>51</v>
      </c>
      <c r="N96" s="18" t="s">
        <v>89</v>
      </c>
      <c r="O96" s="18" t="s">
        <v>87</v>
      </c>
      <c r="P96" s="18">
        <v>818.5</v>
      </c>
      <c r="Q96" s="18" t="s">
        <v>38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6.8</v>
      </c>
      <c r="Y96" s="18">
        <v>6.8</v>
      </c>
      <c r="Z96" s="18">
        <v>29.5</v>
      </c>
      <c r="AA96" s="18" t="s">
        <v>235</v>
      </c>
      <c r="AB96" s="18">
        <v>1098.5999999999999</v>
      </c>
      <c r="AC96" s="18">
        <v>1098.0999999999999</v>
      </c>
      <c r="AD96" s="18">
        <v>1099.5</v>
      </c>
      <c r="AE96" s="19">
        <v>1011.8</v>
      </c>
    </row>
    <row r="97" spans="1:31">
      <c r="A97" s="12" t="s">
        <v>422</v>
      </c>
      <c r="B97" s="14">
        <v>21.4</v>
      </c>
      <c r="C97" s="14">
        <v>20.2</v>
      </c>
      <c r="D97" s="14">
        <v>22.9</v>
      </c>
      <c r="E97" s="14">
        <v>21.4</v>
      </c>
      <c r="F97" s="14">
        <v>8.4</v>
      </c>
      <c r="G97" s="14" t="s">
        <v>334</v>
      </c>
      <c r="H97" s="14" t="s">
        <v>179</v>
      </c>
      <c r="I97" s="14" t="s">
        <v>344</v>
      </c>
      <c r="J97" s="14">
        <v>24.7</v>
      </c>
      <c r="K97" s="14">
        <v>24.5</v>
      </c>
      <c r="L97" s="14">
        <v>24.9</v>
      </c>
      <c r="M97" s="14" t="s">
        <v>52</v>
      </c>
      <c r="N97" s="14" t="s">
        <v>40</v>
      </c>
      <c r="O97" s="14" t="s">
        <v>51</v>
      </c>
      <c r="P97" s="14">
        <v>255.4</v>
      </c>
      <c r="Q97" s="14" t="s">
        <v>74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6.8</v>
      </c>
      <c r="Y97" s="14">
        <v>3.3</v>
      </c>
      <c r="Z97" s="14">
        <v>22</v>
      </c>
      <c r="AA97" s="14" t="s">
        <v>381</v>
      </c>
      <c r="AB97" s="14">
        <v>1098.7</v>
      </c>
      <c r="AC97" s="14">
        <v>1098.3</v>
      </c>
      <c r="AD97" s="14">
        <v>1099.4000000000001</v>
      </c>
      <c r="AE97" s="16">
        <v>1011.9</v>
      </c>
    </row>
    <row r="98" spans="1:31">
      <c r="A98" s="17" t="s">
        <v>423</v>
      </c>
      <c r="B98" s="18">
        <v>17.7</v>
      </c>
      <c r="C98" s="18">
        <v>14.5</v>
      </c>
      <c r="D98" s="18">
        <v>20.2</v>
      </c>
      <c r="E98" s="18">
        <v>17.7</v>
      </c>
      <c r="F98" s="18">
        <v>8</v>
      </c>
      <c r="G98" s="18" t="s">
        <v>87</v>
      </c>
      <c r="H98" s="18" t="s">
        <v>344</v>
      </c>
      <c r="I98" s="18" t="s">
        <v>41</v>
      </c>
      <c r="J98" s="18">
        <v>25.4</v>
      </c>
      <c r="K98" s="18">
        <v>24.9</v>
      </c>
      <c r="L98" s="18">
        <v>25.8</v>
      </c>
      <c r="M98" s="18" t="s">
        <v>134</v>
      </c>
      <c r="N98" s="18" t="s">
        <v>40</v>
      </c>
      <c r="O98" s="18" t="s">
        <v>52</v>
      </c>
      <c r="P98" s="18">
        <v>0</v>
      </c>
      <c r="Q98" s="18" t="s">
        <v>47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6.8</v>
      </c>
      <c r="Y98" s="18">
        <v>3</v>
      </c>
      <c r="Z98" s="18">
        <v>16.600000000000001</v>
      </c>
      <c r="AA98" s="18" t="s">
        <v>135</v>
      </c>
      <c r="AB98" s="18">
        <v>1098.9000000000001</v>
      </c>
      <c r="AC98" s="18">
        <v>1097.5999999999999</v>
      </c>
      <c r="AD98" s="18">
        <v>1099.7</v>
      </c>
      <c r="AE98" s="19">
        <v>1012.1</v>
      </c>
    </row>
    <row r="99" spans="1:31">
      <c r="A99" s="12" t="s">
        <v>424</v>
      </c>
      <c r="B99" s="14">
        <v>15.8</v>
      </c>
      <c r="C99" s="14">
        <v>14.5</v>
      </c>
      <c r="D99" s="14">
        <v>17.3</v>
      </c>
      <c r="E99" s="14">
        <v>15.8</v>
      </c>
      <c r="F99" s="14">
        <v>8.1999999999999993</v>
      </c>
      <c r="G99" s="14" t="s">
        <v>60</v>
      </c>
      <c r="H99" s="14" t="s">
        <v>33</v>
      </c>
      <c r="I99" s="14" t="s">
        <v>128</v>
      </c>
      <c r="J99" s="14">
        <v>25.8</v>
      </c>
      <c r="K99" s="14">
        <v>25.7</v>
      </c>
      <c r="L99" s="14">
        <v>25.9</v>
      </c>
      <c r="M99" s="14" t="s">
        <v>134</v>
      </c>
      <c r="N99" s="14" t="s">
        <v>134</v>
      </c>
      <c r="O99" s="14" t="s">
        <v>134</v>
      </c>
      <c r="P99" s="14">
        <v>7.3</v>
      </c>
      <c r="Q99" s="14" t="s">
        <v>47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6.8</v>
      </c>
      <c r="Y99" s="14">
        <v>2.4</v>
      </c>
      <c r="Z99" s="14">
        <v>14.8</v>
      </c>
      <c r="AA99" s="14" t="s">
        <v>425</v>
      </c>
      <c r="AB99" s="14">
        <v>1097</v>
      </c>
      <c r="AC99" s="14">
        <v>1096.5</v>
      </c>
      <c r="AD99" s="14">
        <v>1097.8</v>
      </c>
      <c r="AE99" s="16">
        <v>1010.2</v>
      </c>
    </row>
    <row r="100" spans="1:31">
      <c r="A100" s="17" t="s">
        <v>426</v>
      </c>
      <c r="B100" s="18">
        <v>20.399999999999999</v>
      </c>
      <c r="C100" s="18">
        <v>14.7</v>
      </c>
      <c r="D100" s="18">
        <v>26.5</v>
      </c>
      <c r="E100" s="18">
        <v>20.399999999999999</v>
      </c>
      <c r="F100" s="18">
        <v>8.6</v>
      </c>
      <c r="G100" s="18" t="s">
        <v>40</v>
      </c>
      <c r="H100" s="18" t="s">
        <v>36</v>
      </c>
      <c r="I100" s="18" t="s">
        <v>39</v>
      </c>
      <c r="J100" s="18">
        <v>25</v>
      </c>
      <c r="K100" s="18">
        <v>24.4</v>
      </c>
      <c r="L100" s="18">
        <v>25.7</v>
      </c>
      <c r="M100" s="18" t="s">
        <v>130</v>
      </c>
      <c r="N100" s="18" t="s">
        <v>334</v>
      </c>
      <c r="O100" s="18" t="s">
        <v>134</v>
      </c>
      <c r="P100" s="18">
        <v>849.4</v>
      </c>
      <c r="Q100" s="18" t="s">
        <v>56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6.8</v>
      </c>
      <c r="Y100" s="18">
        <v>2.2000000000000002</v>
      </c>
      <c r="Z100" s="18">
        <v>14.8</v>
      </c>
      <c r="AA100" s="18" t="s">
        <v>427</v>
      </c>
      <c r="AB100" s="18">
        <v>1097.5</v>
      </c>
      <c r="AC100" s="18">
        <v>1097.0999999999999</v>
      </c>
      <c r="AD100" s="18">
        <v>1098.0999999999999</v>
      </c>
      <c r="AE100" s="19">
        <v>1010.8</v>
      </c>
    </row>
    <row r="101" spans="1:31">
      <c r="A101" s="12" t="s">
        <v>428</v>
      </c>
      <c r="B101" s="14">
        <v>27.1</v>
      </c>
      <c r="C101" s="14">
        <v>23.4</v>
      </c>
      <c r="D101" s="14">
        <v>30.1</v>
      </c>
      <c r="E101" s="14">
        <v>27</v>
      </c>
      <c r="F101" s="14">
        <v>12.6</v>
      </c>
      <c r="G101" s="14" t="s">
        <v>132</v>
      </c>
      <c r="H101" s="14" t="s">
        <v>429</v>
      </c>
      <c r="I101" s="14" t="s">
        <v>46</v>
      </c>
      <c r="J101" s="14">
        <v>25.2</v>
      </c>
      <c r="K101" s="14">
        <v>24.6</v>
      </c>
      <c r="L101" s="14">
        <v>26.3</v>
      </c>
      <c r="M101" s="14" t="s">
        <v>130</v>
      </c>
      <c r="N101" s="14" t="s">
        <v>132</v>
      </c>
      <c r="O101" s="14" t="s">
        <v>55</v>
      </c>
      <c r="P101" s="14">
        <v>927.9</v>
      </c>
      <c r="Q101" s="14" t="s">
        <v>120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6.8</v>
      </c>
      <c r="Y101" s="14">
        <v>4.7</v>
      </c>
      <c r="Z101" s="14">
        <v>20.2</v>
      </c>
      <c r="AA101" s="14" t="s">
        <v>167</v>
      </c>
      <c r="AB101" s="14">
        <v>1097.3</v>
      </c>
      <c r="AC101" s="14">
        <v>1096.4000000000001</v>
      </c>
      <c r="AD101" s="14">
        <v>1098.0999999999999</v>
      </c>
      <c r="AE101" s="16">
        <v>1010.5</v>
      </c>
    </row>
    <row r="102" spans="1:31">
      <c r="A102" s="17" t="s">
        <v>430</v>
      </c>
      <c r="B102" s="18">
        <v>26.8</v>
      </c>
      <c r="C102" s="18">
        <v>25.2</v>
      </c>
      <c r="D102" s="18">
        <v>31.2</v>
      </c>
      <c r="E102" s="18">
        <v>26.7</v>
      </c>
      <c r="F102" s="18">
        <v>13.3</v>
      </c>
      <c r="G102" s="18" t="s">
        <v>107</v>
      </c>
      <c r="H102" s="18" t="s">
        <v>104</v>
      </c>
      <c r="I102" s="18" t="s">
        <v>46</v>
      </c>
      <c r="J102" s="18">
        <v>26.1</v>
      </c>
      <c r="K102" s="18">
        <v>25.9</v>
      </c>
      <c r="L102" s="18">
        <v>26.4</v>
      </c>
      <c r="M102" s="18" t="s">
        <v>130</v>
      </c>
      <c r="N102" s="18" t="s">
        <v>334</v>
      </c>
      <c r="O102" s="18" t="s">
        <v>52</v>
      </c>
      <c r="P102" s="18">
        <v>824.7</v>
      </c>
      <c r="Q102" s="18" t="s">
        <v>56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6.8</v>
      </c>
      <c r="Y102" s="18">
        <v>7</v>
      </c>
      <c r="Z102" s="18">
        <v>29.5</v>
      </c>
      <c r="AA102" s="18" t="s">
        <v>431</v>
      </c>
      <c r="AB102" s="18">
        <v>1097</v>
      </c>
      <c r="AC102" s="18">
        <v>1096.4000000000001</v>
      </c>
      <c r="AD102" s="18">
        <v>1097.9000000000001</v>
      </c>
      <c r="AE102" s="19">
        <v>1010.2</v>
      </c>
    </row>
    <row r="103" spans="1:31">
      <c r="A103" s="12" t="s">
        <v>432</v>
      </c>
      <c r="B103" s="14">
        <v>24.6</v>
      </c>
      <c r="C103" s="14">
        <v>23.8</v>
      </c>
      <c r="D103" s="14">
        <v>26.2</v>
      </c>
      <c r="E103" s="14">
        <v>24.6</v>
      </c>
      <c r="F103" s="14">
        <v>13.1</v>
      </c>
      <c r="G103" s="14" t="s">
        <v>52</v>
      </c>
      <c r="H103" s="14" t="s">
        <v>278</v>
      </c>
      <c r="I103" s="14" t="s">
        <v>87</v>
      </c>
      <c r="J103" s="14">
        <v>26.3</v>
      </c>
      <c r="K103" s="14">
        <v>25.9</v>
      </c>
      <c r="L103" s="14">
        <v>26.6</v>
      </c>
      <c r="M103" s="14" t="s">
        <v>344</v>
      </c>
      <c r="N103" s="14" t="s">
        <v>334</v>
      </c>
      <c r="O103" s="14" t="s">
        <v>130</v>
      </c>
      <c r="P103" s="14">
        <v>247.2</v>
      </c>
      <c r="Q103" s="14" t="s">
        <v>74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6.8</v>
      </c>
      <c r="Y103" s="14">
        <v>3</v>
      </c>
      <c r="Z103" s="14">
        <v>20.2</v>
      </c>
      <c r="AA103" s="14" t="s">
        <v>324</v>
      </c>
      <c r="AB103" s="14">
        <v>1098.2</v>
      </c>
      <c r="AC103" s="14">
        <v>1097.5999999999999</v>
      </c>
      <c r="AD103" s="14">
        <v>1099.4000000000001</v>
      </c>
      <c r="AE103" s="16">
        <v>1011.4</v>
      </c>
    </row>
    <row r="104" spans="1:31">
      <c r="A104" s="17" t="s">
        <v>433</v>
      </c>
      <c r="B104" s="18">
        <v>21.9</v>
      </c>
      <c r="C104" s="18">
        <v>20.6</v>
      </c>
      <c r="D104" s="18">
        <v>23.8</v>
      </c>
      <c r="E104" s="18">
        <v>21.9</v>
      </c>
      <c r="F104" s="18">
        <v>13.5</v>
      </c>
      <c r="G104" s="18" t="s">
        <v>42</v>
      </c>
      <c r="H104" s="18" t="s">
        <v>87</v>
      </c>
      <c r="I104" s="18" t="s">
        <v>41</v>
      </c>
      <c r="J104" s="18">
        <v>27.2</v>
      </c>
      <c r="K104" s="18">
        <v>26.6</v>
      </c>
      <c r="L104" s="18">
        <v>27.6</v>
      </c>
      <c r="M104" s="18" t="s">
        <v>40</v>
      </c>
      <c r="N104" s="18" t="s">
        <v>130</v>
      </c>
      <c r="O104" s="18" t="s">
        <v>89</v>
      </c>
      <c r="P104" s="18">
        <v>0</v>
      </c>
      <c r="Q104" s="18" t="s">
        <v>47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6.8</v>
      </c>
      <c r="Y104" s="18">
        <v>0.8</v>
      </c>
      <c r="Z104" s="18">
        <v>7.2</v>
      </c>
      <c r="AA104" s="18" t="s">
        <v>434</v>
      </c>
      <c r="AB104" s="18">
        <v>1099.3</v>
      </c>
      <c r="AC104" s="18">
        <v>1098.8</v>
      </c>
      <c r="AD104" s="18">
        <v>1099.8</v>
      </c>
      <c r="AE104" s="19">
        <v>1012.5</v>
      </c>
    </row>
    <row r="105" spans="1:31">
      <c r="A105" s="12" t="s">
        <v>435</v>
      </c>
      <c r="B105" s="14">
        <v>20.100000000000001</v>
      </c>
      <c r="C105" s="14">
        <v>19.600000000000001</v>
      </c>
      <c r="D105" s="14">
        <v>21.2</v>
      </c>
      <c r="E105" s="14">
        <v>20.100000000000001</v>
      </c>
      <c r="F105" s="14">
        <v>12</v>
      </c>
      <c r="G105" s="14" t="s">
        <v>39</v>
      </c>
      <c r="H105" s="14" t="s">
        <v>45</v>
      </c>
      <c r="I105" s="14" t="s">
        <v>96</v>
      </c>
      <c r="J105" s="14">
        <v>27.5</v>
      </c>
      <c r="K105" s="14">
        <v>27.4</v>
      </c>
      <c r="L105" s="14">
        <v>27.6</v>
      </c>
      <c r="M105" s="14" t="s">
        <v>134</v>
      </c>
      <c r="N105" s="14" t="s">
        <v>134</v>
      </c>
      <c r="O105" s="14" t="s">
        <v>134</v>
      </c>
      <c r="P105" s="14">
        <v>9.5</v>
      </c>
      <c r="Q105" s="14" t="s">
        <v>47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6.8</v>
      </c>
      <c r="Y105" s="14">
        <v>6.6</v>
      </c>
      <c r="Z105" s="14">
        <v>27.7</v>
      </c>
      <c r="AA105" s="14" t="s">
        <v>436</v>
      </c>
      <c r="AB105" s="14">
        <v>1099</v>
      </c>
      <c r="AC105" s="14">
        <v>1098.5999999999999</v>
      </c>
      <c r="AD105" s="14">
        <v>1099.7</v>
      </c>
      <c r="AE105" s="16">
        <v>1012.2</v>
      </c>
    </row>
    <row r="106" spans="1:31">
      <c r="A106" s="17" t="s">
        <v>437</v>
      </c>
      <c r="B106" s="18">
        <v>20.8</v>
      </c>
      <c r="C106" s="18">
        <v>19.600000000000001</v>
      </c>
      <c r="D106" s="18">
        <v>21.9</v>
      </c>
      <c r="E106" s="18">
        <v>20.8</v>
      </c>
      <c r="F106" s="18">
        <v>12.4</v>
      </c>
      <c r="G106" s="18" t="s">
        <v>42</v>
      </c>
      <c r="H106" s="18" t="s">
        <v>33</v>
      </c>
      <c r="I106" s="18" t="s">
        <v>41</v>
      </c>
      <c r="J106" s="18">
        <v>26.6</v>
      </c>
      <c r="K106" s="18">
        <v>25.8</v>
      </c>
      <c r="L106" s="18">
        <v>27.4</v>
      </c>
      <c r="M106" s="18" t="s">
        <v>40</v>
      </c>
      <c r="N106" s="18" t="s">
        <v>344</v>
      </c>
      <c r="O106" s="18" t="s">
        <v>134</v>
      </c>
      <c r="P106" s="18">
        <v>818.1</v>
      </c>
      <c r="Q106" s="18" t="s">
        <v>38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6.8</v>
      </c>
      <c r="Y106" s="18">
        <v>7.9</v>
      </c>
      <c r="Z106" s="18">
        <v>25.6</v>
      </c>
      <c r="AA106" s="18" t="s">
        <v>438</v>
      </c>
      <c r="AB106" s="18">
        <v>1100</v>
      </c>
      <c r="AC106" s="18">
        <v>1099.5</v>
      </c>
      <c r="AD106" s="18">
        <v>1100</v>
      </c>
      <c r="AE106" s="19">
        <v>1013.9</v>
      </c>
    </row>
    <row r="107" spans="1:31">
      <c r="A107" s="12" t="s">
        <v>439</v>
      </c>
      <c r="B107" s="14">
        <v>22.1</v>
      </c>
      <c r="C107" s="14">
        <v>20.9</v>
      </c>
      <c r="D107" s="14">
        <v>23.8</v>
      </c>
      <c r="E107" s="14">
        <v>22.1</v>
      </c>
      <c r="F107" s="14">
        <v>13.7</v>
      </c>
      <c r="G107" s="14" t="s">
        <v>42</v>
      </c>
      <c r="H107" s="14" t="s">
        <v>89</v>
      </c>
      <c r="I107" s="14" t="s">
        <v>32</v>
      </c>
      <c r="J107" s="14">
        <v>25.3</v>
      </c>
      <c r="K107" s="14">
        <v>24.6</v>
      </c>
      <c r="L107" s="14">
        <v>25.9</v>
      </c>
      <c r="M107" s="14" t="s">
        <v>52</v>
      </c>
      <c r="N107" s="14" t="s">
        <v>134</v>
      </c>
      <c r="O107" s="14" t="s">
        <v>55</v>
      </c>
      <c r="P107" s="14">
        <v>908.3</v>
      </c>
      <c r="Q107" s="14" t="s">
        <v>56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6.8</v>
      </c>
      <c r="Y107" s="14">
        <v>7.2</v>
      </c>
      <c r="Z107" s="14">
        <v>29.5</v>
      </c>
      <c r="AA107" s="14" t="s">
        <v>440</v>
      </c>
      <c r="AB107" s="14">
        <v>1100</v>
      </c>
      <c r="AC107" s="14">
        <v>1100</v>
      </c>
      <c r="AD107" s="14">
        <v>1100</v>
      </c>
      <c r="AE107" s="16">
        <v>1015.1</v>
      </c>
    </row>
    <row r="108" spans="1:31">
      <c r="A108" s="17" t="s">
        <v>441</v>
      </c>
      <c r="B108" s="18">
        <v>22</v>
      </c>
      <c r="C108" s="18">
        <v>20.8</v>
      </c>
      <c r="D108" s="18">
        <v>23.5</v>
      </c>
      <c r="E108" s="18">
        <v>22</v>
      </c>
      <c r="F108" s="18">
        <v>14.4</v>
      </c>
      <c r="G108" s="18" t="s">
        <v>41</v>
      </c>
      <c r="H108" s="18" t="s">
        <v>55</v>
      </c>
      <c r="I108" s="18" t="s">
        <v>93</v>
      </c>
      <c r="J108" s="18">
        <v>24.1</v>
      </c>
      <c r="K108" s="18">
        <v>23.7</v>
      </c>
      <c r="L108" s="18">
        <v>24.8</v>
      </c>
      <c r="M108" s="18" t="s">
        <v>46</v>
      </c>
      <c r="N108" s="18" t="s">
        <v>134</v>
      </c>
      <c r="O108" s="18" t="s">
        <v>31</v>
      </c>
      <c r="P108" s="18">
        <v>794.7</v>
      </c>
      <c r="Q108" s="18" t="s">
        <v>38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6.8</v>
      </c>
      <c r="Y108" s="18">
        <v>5.2</v>
      </c>
      <c r="Z108" s="18">
        <v>18.399999999999999</v>
      </c>
      <c r="AA108" s="18" t="s">
        <v>109</v>
      </c>
      <c r="AB108" s="18">
        <v>1100</v>
      </c>
      <c r="AC108" s="18">
        <v>1100</v>
      </c>
      <c r="AD108" s="18">
        <v>1100</v>
      </c>
      <c r="AE108" s="19">
        <v>1014.8</v>
      </c>
    </row>
    <row r="109" spans="1:31">
      <c r="A109" s="12" t="s">
        <v>442</v>
      </c>
      <c r="B109" s="14">
        <v>21.1</v>
      </c>
      <c r="C109" s="14">
        <v>20.5</v>
      </c>
      <c r="D109" s="14">
        <v>21.8</v>
      </c>
      <c r="E109" s="14">
        <v>21.1</v>
      </c>
      <c r="F109" s="14">
        <v>14</v>
      </c>
      <c r="G109" s="14" t="s">
        <v>92</v>
      </c>
      <c r="H109" s="14" t="s">
        <v>45</v>
      </c>
      <c r="I109" s="14" t="s">
        <v>62</v>
      </c>
      <c r="J109" s="14">
        <v>24.4</v>
      </c>
      <c r="K109" s="14">
        <v>23.6</v>
      </c>
      <c r="L109" s="14">
        <v>25.1</v>
      </c>
      <c r="M109" s="14" t="s">
        <v>46</v>
      </c>
      <c r="N109" s="14" t="s">
        <v>52</v>
      </c>
      <c r="O109" s="14" t="s">
        <v>43</v>
      </c>
      <c r="P109" s="14">
        <v>218.6</v>
      </c>
      <c r="Q109" s="14" t="s">
        <v>74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6.8</v>
      </c>
      <c r="Y109" s="14">
        <v>3.9</v>
      </c>
      <c r="Z109" s="14">
        <v>16.600000000000001</v>
      </c>
      <c r="AA109" s="14" t="s">
        <v>443</v>
      </c>
      <c r="AB109" s="14">
        <v>1100</v>
      </c>
      <c r="AC109" s="14">
        <v>1100</v>
      </c>
      <c r="AD109" s="14">
        <v>1100</v>
      </c>
      <c r="AE109" s="16">
        <v>1014.5</v>
      </c>
    </row>
    <row r="110" spans="1:31">
      <c r="A110" s="17" t="s">
        <v>444</v>
      </c>
      <c r="B110" s="18">
        <v>18.899999999999999</v>
      </c>
      <c r="C110" s="18">
        <v>17.8</v>
      </c>
      <c r="D110" s="18">
        <v>20.9</v>
      </c>
      <c r="E110" s="18">
        <v>18.899999999999999</v>
      </c>
      <c r="F110" s="18">
        <v>13.5</v>
      </c>
      <c r="G110" s="18" t="s">
        <v>93</v>
      </c>
      <c r="H110" s="18" t="s">
        <v>33</v>
      </c>
      <c r="I110" s="18" t="s">
        <v>83</v>
      </c>
      <c r="J110" s="18">
        <v>26</v>
      </c>
      <c r="K110" s="18">
        <v>25.1</v>
      </c>
      <c r="L110" s="18">
        <v>26.6</v>
      </c>
      <c r="M110" s="18" t="s">
        <v>55</v>
      </c>
      <c r="N110" s="18" t="s">
        <v>52</v>
      </c>
      <c r="O110" s="18" t="s">
        <v>89</v>
      </c>
      <c r="P110" s="18">
        <v>0</v>
      </c>
      <c r="Q110" s="18" t="s">
        <v>47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6.8</v>
      </c>
      <c r="Y110" s="18">
        <v>6</v>
      </c>
      <c r="Z110" s="18">
        <v>23.8</v>
      </c>
      <c r="AA110" s="18" t="s">
        <v>445</v>
      </c>
      <c r="AB110" s="18">
        <v>1100</v>
      </c>
      <c r="AC110" s="18">
        <v>1100</v>
      </c>
      <c r="AD110" s="18">
        <v>1100</v>
      </c>
      <c r="AE110" s="19">
        <v>1014.8</v>
      </c>
    </row>
    <row r="111" spans="1:31">
      <c r="A111" s="12" t="s">
        <v>446</v>
      </c>
      <c r="B111" s="14">
        <v>17.399999999999999</v>
      </c>
      <c r="C111" s="14">
        <v>17.100000000000001</v>
      </c>
      <c r="D111" s="14">
        <v>17.8</v>
      </c>
      <c r="E111" s="14">
        <v>17.399999999999999</v>
      </c>
      <c r="F111" s="14">
        <v>14.5</v>
      </c>
      <c r="G111" s="14" t="s">
        <v>80</v>
      </c>
      <c r="H111" s="14" t="s">
        <v>65</v>
      </c>
      <c r="I111" s="14" t="s">
        <v>114</v>
      </c>
      <c r="J111" s="14">
        <v>26.6</v>
      </c>
      <c r="K111" s="14">
        <v>26.5</v>
      </c>
      <c r="L111" s="14">
        <v>26.6</v>
      </c>
      <c r="M111" s="14" t="s">
        <v>89</v>
      </c>
      <c r="N111" s="14" t="s">
        <v>89</v>
      </c>
      <c r="O111" s="14" t="s">
        <v>51</v>
      </c>
      <c r="P111" s="14">
        <v>9.1</v>
      </c>
      <c r="Q111" s="14" t="s">
        <v>47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6.8</v>
      </c>
      <c r="Y111" s="14">
        <v>5.3</v>
      </c>
      <c r="Z111" s="14">
        <v>18.399999999999999</v>
      </c>
      <c r="AA111" s="14" t="s">
        <v>447</v>
      </c>
      <c r="AB111" s="14">
        <v>1100</v>
      </c>
      <c r="AC111" s="14">
        <v>1099.8</v>
      </c>
      <c r="AD111" s="14">
        <v>1100</v>
      </c>
      <c r="AE111" s="16">
        <v>1013.6</v>
      </c>
    </row>
    <row r="112" spans="1:31">
      <c r="A112" s="17" t="s">
        <v>448</v>
      </c>
      <c r="B112" s="18">
        <v>18.8</v>
      </c>
      <c r="C112" s="18">
        <v>17.100000000000001</v>
      </c>
      <c r="D112" s="18">
        <v>20.6</v>
      </c>
      <c r="E112" s="18">
        <v>18.8</v>
      </c>
      <c r="F112" s="18">
        <v>14.3</v>
      </c>
      <c r="G112" s="18" t="s">
        <v>67</v>
      </c>
      <c r="H112" s="18" t="s">
        <v>91</v>
      </c>
      <c r="I112" s="18" t="s">
        <v>80</v>
      </c>
      <c r="J112" s="18">
        <v>25.8</v>
      </c>
      <c r="K112" s="18">
        <v>24.3</v>
      </c>
      <c r="L112" s="18">
        <v>26.6</v>
      </c>
      <c r="M112" s="18" t="s">
        <v>51</v>
      </c>
      <c r="N112" s="18" t="s">
        <v>55</v>
      </c>
      <c r="O112" s="18" t="s">
        <v>33</v>
      </c>
      <c r="P112" s="18">
        <v>820.3</v>
      </c>
      <c r="Q112" s="18" t="s">
        <v>38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6.8</v>
      </c>
      <c r="Y112" s="18">
        <v>1.6</v>
      </c>
      <c r="Z112" s="18">
        <v>11.2</v>
      </c>
      <c r="AA112" s="18" t="s">
        <v>67</v>
      </c>
      <c r="AB112" s="18">
        <v>1100</v>
      </c>
      <c r="AC112" s="18">
        <v>1100</v>
      </c>
      <c r="AD112" s="18">
        <v>1100</v>
      </c>
      <c r="AE112" s="19">
        <v>1014.1</v>
      </c>
    </row>
    <row r="113" spans="1:31">
      <c r="A113" s="12" t="s">
        <v>449</v>
      </c>
      <c r="B113" s="14">
        <v>20.9</v>
      </c>
      <c r="C113" s="14">
        <v>18.7</v>
      </c>
      <c r="D113" s="14">
        <v>22.6</v>
      </c>
      <c r="E113" s="14">
        <v>20.9</v>
      </c>
      <c r="F113" s="14">
        <v>15.7</v>
      </c>
      <c r="G113" s="14" t="s">
        <v>62</v>
      </c>
      <c r="H113" s="14" t="s">
        <v>41</v>
      </c>
      <c r="I113" s="14" t="s">
        <v>65</v>
      </c>
      <c r="J113" s="14">
        <v>23.8</v>
      </c>
      <c r="K113" s="14">
        <v>23.2</v>
      </c>
      <c r="L113" s="14">
        <v>24.3</v>
      </c>
      <c r="M113" s="14" t="s">
        <v>31</v>
      </c>
      <c r="N113" s="14" t="s">
        <v>33</v>
      </c>
      <c r="O113" s="14" t="s">
        <v>35</v>
      </c>
      <c r="P113" s="14">
        <v>912.6</v>
      </c>
      <c r="Q113" s="14" t="s">
        <v>56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6.8</v>
      </c>
      <c r="Y113" s="14">
        <v>8.8000000000000007</v>
      </c>
      <c r="Z113" s="14">
        <v>23.8</v>
      </c>
      <c r="AA113" s="14" t="s">
        <v>450</v>
      </c>
      <c r="AB113" s="14">
        <v>1099.9000000000001</v>
      </c>
      <c r="AC113" s="14">
        <v>1098.8</v>
      </c>
      <c r="AD113" s="14">
        <v>1100</v>
      </c>
      <c r="AE113" s="16">
        <v>1013.5</v>
      </c>
    </row>
    <row r="114" spans="1:31">
      <c r="A114" s="17" t="s">
        <v>451</v>
      </c>
      <c r="B114" s="18">
        <v>21.5</v>
      </c>
      <c r="C114" s="18">
        <v>20.100000000000001</v>
      </c>
      <c r="D114" s="18">
        <v>23.9</v>
      </c>
      <c r="E114" s="18">
        <v>21.5</v>
      </c>
      <c r="F114" s="18">
        <v>15</v>
      </c>
      <c r="G114" s="18" t="s">
        <v>59</v>
      </c>
      <c r="H114" s="18" t="s">
        <v>107</v>
      </c>
      <c r="I114" s="18" t="s">
        <v>80</v>
      </c>
      <c r="J114" s="18">
        <v>22.9</v>
      </c>
      <c r="K114" s="18">
        <v>22.6</v>
      </c>
      <c r="L114" s="18">
        <v>23.6</v>
      </c>
      <c r="M114" s="18" t="s">
        <v>96</v>
      </c>
      <c r="N114" s="18" t="s">
        <v>51</v>
      </c>
      <c r="O114" s="18" t="s">
        <v>59</v>
      </c>
      <c r="P114" s="18">
        <v>826.8</v>
      </c>
      <c r="Q114" s="18" t="s">
        <v>56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6.8</v>
      </c>
      <c r="Y114" s="18">
        <v>7.4</v>
      </c>
      <c r="Z114" s="18">
        <v>27.7</v>
      </c>
      <c r="AA114" s="18" t="s">
        <v>132</v>
      </c>
      <c r="AB114" s="18">
        <v>1099.2</v>
      </c>
      <c r="AC114" s="18">
        <v>1098.5999999999999</v>
      </c>
      <c r="AD114" s="18">
        <v>1099.5999999999999</v>
      </c>
      <c r="AE114" s="19">
        <v>1012.4</v>
      </c>
    </row>
    <row r="115" spans="1:31">
      <c r="A115" s="12" t="s">
        <v>452</v>
      </c>
      <c r="B115" s="14">
        <v>21.7</v>
      </c>
      <c r="C115" s="14">
        <v>21</v>
      </c>
      <c r="D115" s="14">
        <v>23.5</v>
      </c>
      <c r="E115" s="14">
        <v>21.7</v>
      </c>
      <c r="F115" s="14">
        <v>10.6</v>
      </c>
      <c r="G115" s="14" t="s">
        <v>52</v>
      </c>
      <c r="H115" s="14" t="s">
        <v>233</v>
      </c>
      <c r="I115" s="14" t="s">
        <v>33</v>
      </c>
      <c r="J115" s="14">
        <v>23.4</v>
      </c>
      <c r="K115" s="14">
        <v>23.1</v>
      </c>
      <c r="L115" s="14">
        <v>23.8</v>
      </c>
      <c r="M115" s="14" t="s">
        <v>134</v>
      </c>
      <c r="N115" s="14" t="s">
        <v>40</v>
      </c>
      <c r="O115" s="14" t="s">
        <v>51</v>
      </c>
      <c r="P115" s="14">
        <v>319.2</v>
      </c>
      <c r="Q115" s="14" t="s">
        <v>189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6.8</v>
      </c>
      <c r="Y115" s="14">
        <v>2.1</v>
      </c>
      <c r="Z115" s="14">
        <v>13</v>
      </c>
      <c r="AA115" s="14" t="s">
        <v>93</v>
      </c>
      <c r="AB115" s="14">
        <v>1099.5</v>
      </c>
      <c r="AC115" s="14">
        <v>1098.9000000000001</v>
      </c>
      <c r="AD115" s="14">
        <v>1100</v>
      </c>
      <c r="AE115" s="16">
        <v>1012.7</v>
      </c>
    </row>
    <row r="116" spans="1:31">
      <c r="A116" s="17" t="s">
        <v>453</v>
      </c>
      <c r="B116" s="18">
        <v>19.5</v>
      </c>
      <c r="C116" s="18">
        <v>18.5</v>
      </c>
      <c r="D116" s="18">
        <v>21.1</v>
      </c>
      <c r="E116" s="18">
        <v>19.5</v>
      </c>
      <c r="F116" s="18">
        <v>10.9</v>
      </c>
      <c r="G116" s="18" t="s">
        <v>31</v>
      </c>
      <c r="H116" s="18" t="s">
        <v>51</v>
      </c>
      <c r="I116" s="18" t="s">
        <v>60</v>
      </c>
      <c r="J116" s="18">
        <v>24.7</v>
      </c>
      <c r="K116" s="18">
        <v>23.8</v>
      </c>
      <c r="L116" s="18">
        <v>25.4</v>
      </c>
      <c r="M116" s="18" t="s">
        <v>134</v>
      </c>
      <c r="N116" s="18" t="s">
        <v>40</v>
      </c>
      <c r="O116" s="18" t="s">
        <v>52</v>
      </c>
      <c r="P116" s="18">
        <v>0</v>
      </c>
      <c r="Q116" s="18" t="s">
        <v>47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6.8</v>
      </c>
      <c r="Y116" s="18">
        <v>3.4</v>
      </c>
      <c r="Z116" s="18">
        <v>11.2</v>
      </c>
      <c r="AA116" s="18" t="s">
        <v>454</v>
      </c>
      <c r="AB116" s="18">
        <v>1099.7</v>
      </c>
      <c r="AC116" s="18">
        <v>1098.7</v>
      </c>
      <c r="AD116" s="18">
        <v>1100</v>
      </c>
      <c r="AE116" s="19">
        <v>1012.9</v>
      </c>
    </row>
    <row r="117" spans="1:31">
      <c r="A117" s="12" t="s">
        <v>455</v>
      </c>
      <c r="B117" s="14">
        <v>20</v>
      </c>
      <c r="C117" s="14">
        <v>19.3</v>
      </c>
      <c r="D117" s="14">
        <v>21.2</v>
      </c>
      <c r="E117" s="14">
        <v>20</v>
      </c>
      <c r="F117" s="14">
        <v>10.4</v>
      </c>
      <c r="G117" s="14" t="s">
        <v>46</v>
      </c>
      <c r="H117" s="14" t="s">
        <v>52</v>
      </c>
      <c r="I117" s="14" t="s">
        <v>32</v>
      </c>
      <c r="J117" s="14">
        <v>25.5</v>
      </c>
      <c r="K117" s="14">
        <v>25.4</v>
      </c>
      <c r="L117" s="14">
        <v>25.7</v>
      </c>
      <c r="M117" s="14" t="s">
        <v>55</v>
      </c>
      <c r="N117" s="14" t="s">
        <v>52</v>
      </c>
      <c r="O117" s="14" t="s">
        <v>55</v>
      </c>
      <c r="P117" s="14">
        <v>5.0999999999999996</v>
      </c>
      <c r="Q117" s="14" t="s">
        <v>47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6.8</v>
      </c>
      <c r="Y117" s="14">
        <v>2.7</v>
      </c>
      <c r="Z117" s="14">
        <v>13</v>
      </c>
      <c r="AA117" s="14" t="s">
        <v>383</v>
      </c>
      <c r="AB117" s="14">
        <v>1098.5</v>
      </c>
      <c r="AC117" s="14">
        <v>1098.2</v>
      </c>
      <c r="AD117" s="14">
        <v>1099</v>
      </c>
      <c r="AE117" s="16">
        <v>1011.7</v>
      </c>
    </row>
    <row r="118" spans="1:31">
      <c r="A118" s="17" t="s">
        <v>456</v>
      </c>
      <c r="B118" s="18">
        <v>20.399999999999999</v>
      </c>
      <c r="C118" s="18">
        <v>19.3</v>
      </c>
      <c r="D118" s="18">
        <v>22.1</v>
      </c>
      <c r="E118" s="18">
        <v>20.399999999999999</v>
      </c>
      <c r="F118" s="18">
        <v>14.2</v>
      </c>
      <c r="G118" s="18" t="s">
        <v>59</v>
      </c>
      <c r="H118" s="18" t="s">
        <v>31</v>
      </c>
      <c r="I118" s="18" t="s">
        <v>63</v>
      </c>
      <c r="J118" s="18">
        <v>25.1</v>
      </c>
      <c r="K118" s="18">
        <v>24.3</v>
      </c>
      <c r="L118" s="18">
        <v>25.6</v>
      </c>
      <c r="M118" s="18" t="s">
        <v>51</v>
      </c>
      <c r="N118" s="18" t="s">
        <v>55</v>
      </c>
      <c r="O118" s="18" t="s">
        <v>33</v>
      </c>
      <c r="P118" s="18">
        <v>843.8</v>
      </c>
      <c r="Q118" s="18" t="s">
        <v>56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6.8</v>
      </c>
      <c r="Y118" s="18">
        <v>4.5999999999999996</v>
      </c>
      <c r="Z118" s="18">
        <v>20.2</v>
      </c>
      <c r="AA118" s="18" t="s">
        <v>137</v>
      </c>
      <c r="AB118" s="18">
        <v>1099.7</v>
      </c>
      <c r="AC118" s="18">
        <v>1098.7</v>
      </c>
      <c r="AD118" s="18">
        <v>1100</v>
      </c>
      <c r="AE118" s="19">
        <v>1013.2</v>
      </c>
    </row>
    <row r="119" spans="1:31">
      <c r="A119" s="12" t="s">
        <v>457</v>
      </c>
      <c r="B119" s="14">
        <v>20.8</v>
      </c>
      <c r="C119" s="14">
        <v>20</v>
      </c>
      <c r="D119" s="14">
        <v>21.8</v>
      </c>
      <c r="E119" s="14">
        <v>20.8</v>
      </c>
      <c r="F119" s="14">
        <v>13.8</v>
      </c>
      <c r="G119" s="14" t="s">
        <v>92</v>
      </c>
      <c r="H119" s="14" t="s">
        <v>45</v>
      </c>
      <c r="I119" s="14" t="s">
        <v>109</v>
      </c>
      <c r="J119" s="14">
        <v>23.1</v>
      </c>
      <c r="K119" s="14">
        <v>22.2</v>
      </c>
      <c r="L119" s="14">
        <v>24.4</v>
      </c>
      <c r="M119" s="14" t="s">
        <v>33</v>
      </c>
      <c r="N119" s="14" t="s">
        <v>46</v>
      </c>
      <c r="O119" s="14" t="s">
        <v>42</v>
      </c>
      <c r="P119" s="14">
        <v>911.4</v>
      </c>
      <c r="Q119" s="14" t="s">
        <v>56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6.8</v>
      </c>
      <c r="Y119" s="14">
        <v>9.6</v>
      </c>
      <c r="Z119" s="14">
        <v>33.1</v>
      </c>
      <c r="AA119" s="14" t="s">
        <v>278</v>
      </c>
      <c r="AB119" s="14">
        <v>1100</v>
      </c>
      <c r="AC119" s="14">
        <v>1100</v>
      </c>
      <c r="AD119" s="14">
        <v>1100</v>
      </c>
      <c r="AE119" s="16">
        <v>1014.7</v>
      </c>
    </row>
    <row r="120" spans="1:31">
      <c r="A120" s="17" t="s">
        <v>458</v>
      </c>
      <c r="B120" s="18">
        <v>20.8</v>
      </c>
      <c r="C120" s="18">
        <v>19.7</v>
      </c>
      <c r="D120" s="18">
        <v>21.5</v>
      </c>
      <c r="E120" s="18">
        <v>20.8</v>
      </c>
      <c r="F120" s="18">
        <v>13.3</v>
      </c>
      <c r="G120" s="18" t="s">
        <v>96</v>
      </c>
      <c r="H120" s="18" t="s">
        <v>46</v>
      </c>
      <c r="I120" s="18" t="s">
        <v>128</v>
      </c>
      <c r="J120" s="18">
        <v>23.9</v>
      </c>
      <c r="K120" s="18">
        <v>22.9</v>
      </c>
      <c r="L120" s="18">
        <v>24.3</v>
      </c>
      <c r="M120" s="18" t="s">
        <v>87</v>
      </c>
      <c r="N120" s="18" t="s">
        <v>51</v>
      </c>
      <c r="O120" s="18" t="s">
        <v>33</v>
      </c>
      <c r="P120" s="18">
        <v>838.1</v>
      </c>
      <c r="Q120" s="18" t="s">
        <v>56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6.8</v>
      </c>
      <c r="Y120" s="18">
        <v>6.2</v>
      </c>
      <c r="Z120" s="18">
        <v>23.8</v>
      </c>
      <c r="AA120" s="18" t="s">
        <v>52</v>
      </c>
      <c r="AB120" s="18">
        <v>1100</v>
      </c>
      <c r="AC120" s="18">
        <v>1100</v>
      </c>
      <c r="AD120" s="18">
        <v>1100</v>
      </c>
      <c r="AE120" s="19">
        <v>1015</v>
      </c>
    </row>
    <row r="121" spans="1:31">
      <c r="A121" s="12" t="s">
        <v>459</v>
      </c>
      <c r="B121" s="14">
        <v>19.7</v>
      </c>
      <c r="C121" s="14">
        <v>19.2</v>
      </c>
      <c r="D121" s="14">
        <v>20.3</v>
      </c>
      <c r="E121" s="14">
        <v>19.7</v>
      </c>
      <c r="F121" s="14">
        <v>12.7</v>
      </c>
      <c r="G121" s="14" t="s">
        <v>92</v>
      </c>
      <c r="H121" s="14" t="s">
        <v>39</v>
      </c>
      <c r="I121" s="14" t="s">
        <v>59</v>
      </c>
      <c r="J121" s="14">
        <v>24.7</v>
      </c>
      <c r="K121" s="14">
        <v>24.3</v>
      </c>
      <c r="L121" s="14">
        <v>25</v>
      </c>
      <c r="M121" s="14" t="s">
        <v>89</v>
      </c>
      <c r="N121" s="14" t="s">
        <v>55</v>
      </c>
      <c r="O121" s="14" t="s">
        <v>51</v>
      </c>
      <c r="P121" s="14">
        <v>186.1</v>
      </c>
      <c r="Q121" s="14" t="s">
        <v>44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6.8</v>
      </c>
      <c r="Y121" s="14">
        <v>6.6</v>
      </c>
      <c r="Z121" s="14">
        <v>36.700000000000003</v>
      </c>
      <c r="AA121" s="14" t="s">
        <v>204</v>
      </c>
      <c r="AB121" s="14">
        <v>1100</v>
      </c>
      <c r="AC121" s="14">
        <v>1100</v>
      </c>
      <c r="AD121" s="14">
        <v>1100</v>
      </c>
      <c r="AE121" s="16">
        <v>1016.2</v>
      </c>
    </row>
    <row r="122" spans="1:31">
      <c r="A122" s="17" t="s">
        <v>460</v>
      </c>
      <c r="B122" s="18">
        <v>18.7</v>
      </c>
      <c r="C122" s="18">
        <v>18.2</v>
      </c>
      <c r="D122" s="18">
        <v>19.399999999999999</v>
      </c>
      <c r="E122" s="18">
        <v>18.7</v>
      </c>
      <c r="F122" s="18">
        <v>11.2</v>
      </c>
      <c r="G122" s="18" t="s">
        <v>96</v>
      </c>
      <c r="H122" s="18" t="s">
        <v>31</v>
      </c>
      <c r="I122" s="18" t="s">
        <v>92</v>
      </c>
      <c r="J122" s="18">
        <v>25.5</v>
      </c>
      <c r="K122" s="18">
        <v>24.9</v>
      </c>
      <c r="L122" s="18">
        <v>25.9</v>
      </c>
      <c r="M122" s="18" t="s">
        <v>55</v>
      </c>
      <c r="N122" s="18" t="s">
        <v>52</v>
      </c>
      <c r="O122" s="18" t="s">
        <v>89</v>
      </c>
      <c r="P122" s="18">
        <v>0</v>
      </c>
      <c r="Q122" s="18" t="s">
        <v>47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6.8</v>
      </c>
      <c r="Y122" s="18">
        <v>8.4</v>
      </c>
      <c r="Z122" s="18">
        <v>38.5</v>
      </c>
      <c r="AA122" s="18" t="s">
        <v>461</v>
      </c>
      <c r="AB122" s="18">
        <v>1100</v>
      </c>
      <c r="AC122" s="18">
        <v>1100</v>
      </c>
      <c r="AD122" s="18">
        <v>1100</v>
      </c>
      <c r="AE122" s="19">
        <v>1018.4</v>
      </c>
    </row>
    <row r="123" spans="1:31">
      <c r="A123" s="12" t="s">
        <v>462</v>
      </c>
      <c r="B123" s="14">
        <v>16.600000000000001</v>
      </c>
      <c r="C123" s="14">
        <v>14.1</v>
      </c>
      <c r="D123" s="14">
        <v>18.3</v>
      </c>
      <c r="E123" s="14">
        <v>16.600000000000001</v>
      </c>
      <c r="F123" s="14">
        <v>8.5</v>
      </c>
      <c r="G123" s="14" t="s">
        <v>42</v>
      </c>
      <c r="H123" s="14" t="s">
        <v>89</v>
      </c>
      <c r="I123" s="14" t="s">
        <v>92</v>
      </c>
      <c r="J123" s="14">
        <v>25.9</v>
      </c>
      <c r="K123" s="14">
        <v>25.8</v>
      </c>
      <c r="L123" s="14">
        <v>25.9</v>
      </c>
      <c r="M123" s="14" t="s">
        <v>51</v>
      </c>
      <c r="N123" s="14" t="s">
        <v>89</v>
      </c>
      <c r="O123" s="14" t="s">
        <v>51</v>
      </c>
      <c r="P123" s="14">
        <v>11.2</v>
      </c>
      <c r="Q123" s="14" t="s">
        <v>47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6.8</v>
      </c>
      <c r="Y123" s="14">
        <v>4</v>
      </c>
      <c r="Z123" s="14">
        <v>27.7</v>
      </c>
      <c r="AA123" s="14" t="s">
        <v>463</v>
      </c>
      <c r="AB123" s="14">
        <v>1100</v>
      </c>
      <c r="AC123" s="14">
        <v>1100</v>
      </c>
      <c r="AD123" s="14">
        <v>1100</v>
      </c>
      <c r="AE123" s="16">
        <v>1018.4</v>
      </c>
    </row>
    <row r="124" spans="1:31">
      <c r="A124" s="17" t="s">
        <v>464</v>
      </c>
      <c r="B124" s="18">
        <v>19</v>
      </c>
      <c r="C124" s="18">
        <v>14.7</v>
      </c>
      <c r="D124" s="18">
        <v>21.7</v>
      </c>
      <c r="E124" s="18">
        <v>19</v>
      </c>
      <c r="F124" s="18">
        <v>8.1999999999999993</v>
      </c>
      <c r="G124" s="18" t="s">
        <v>55</v>
      </c>
      <c r="H124" s="18" t="s">
        <v>132</v>
      </c>
      <c r="I124" s="18" t="s">
        <v>96</v>
      </c>
      <c r="J124" s="18">
        <v>25</v>
      </c>
      <c r="K124" s="18">
        <v>24.2</v>
      </c>
      <c r="L124" s="18">
        <v>25.8</v>
      </c>
      <c r="M124" s="18" t="s">
        <v>40</v>
      </c>
      <c r="N124" s="18" t="s">
        <v>334</v>
      </c>
      <c r="O124" s="18" t="s">
        <v>51</v>
      </c>
      <c r="P124" s="18">
        <v>850.2</v>
      </c>
      <c r="Q124" s="18" t="s">
        <v>56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6.8</v>
      </c>
      <c r="Y124" s="18">
        <v>3.7</v>
      </c>
      <c r="Z124" s="18">
        <v>20.2</v>
      </c>
      <c r="AA124" s="18" t="s">
        <v>436</v>
      </c>
      <c r="AB124" s="18">
        <v>1100</v>
      </c>
      <c r="AC124" s="18">
        <v>1100</v>
      </c>
      <c r="AD124" s="18">
        <v>1100</v>
      </c>
      <c r="AE124" s="19">
        <v>1019.9</v>
      </c>
    </row>
    <row r="125" spans="1:31">
      <c r="A125" s="12" t="s">
        <v>465</v>
      </c>
      <c r="B125" s="14">
        <v>20.8</v>
      </c>
      <c r="C125" s="14">
        <v>19.7</v>
      </c>
      <c r="D125" s="14">
        <v>22.1</v>
      </c>
      <c r="E125" s="14">
        <v>20.8</v>
      </c>
      <c r="F125" s="14">
        <v>8.6999999999999993</v>
      </c>
      <c r="G125" s="14" t="s">
        <v>130</v>
      </c>
      <c r="H125" s="14" t="s">
        <v>333</v>
      </c>
      <c r="I125" s="14" t="s">
        <v>46</v>
      </c>
      <c r="J125" s="14">
        <v>24.3</v>
      </c>
      <c r="K125" s="14">
        <v>24.1</v>
      </c>
      <c r="L125" s="14">
        <v>24.6</v>
      </c>
      <c r="M125" s="14" t="s">
        <v>130</v>
      </c>
      <c r="N125" s="14" t="s">
        <v>107</v>
      </c>
      <c r="O125" s="14" t="s">
        <v>40</v>
      </c>
      <c r="P125" s="14">
        <v>921</v>
      </c>
      <c r="Q125" s="14" t="s">
        <v>56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6.8</v>
      </c>
      <c r="Y125" s="14">
        <v>5.3</v>
      </c>
      <c r="Z125" s="14">
        <v>20.2</v>
      </c>
      <c r="AA125" s="14" t="s">
        <v>42</v>
      </c>
      <c r="AB125" s="14">
        <v>1100</v>
      </c>
      <c r="AC125" s="14">
        <v>1100</v>
      </c>
      <c r="AD125" s="14">
        <v>1100</v>
      </c>
      <c r="AE125" s="16">
        <v>1020.8</v>
      </c>
    </row>
    <row r="126" spans="1:31">
      <c r="A126" s="17" t="s">
        <v>466</v>
      </c>
      <c r="B126" s="18">
        <v>21.8</v>
      </c>
      <c r="C126" s="18">
        <v>20.9</v>
      </c>
      <c r="D126" s="18">
        <v>22.7</v>
      </c>
      <c r="E126" s="18">
        <v>21.8</v>
      </c>
      <c r="F126" s="18">
        <v>8.8000000000000007</v>
      </c>
      <c r="G126" s="18" t="s">
        <v>107</v>
      </c>
      <c r="H126" s="18" t="s">
        <v>137</v>
      </c>
      <c r="I126" s="18" t="s">
        <v>87</v>
      </c>
      <c r="J126" s="18">
        <v>24</v>
      </c>
      <c r="K126" s="18">
        <v>23.7</v>
      </c>
      <c r="L126" s="18">
        <v>24.1</v>
      </c>
      <c r="M126" s="18" t="s">
        <v>233</v>
      </c>
      <c r="N126" s="18" t="s">
        <v>179</v>
      </c>
      <c r="O126" s="18" t="s">
        <v>344</v>
      </c>
      <c r="P126" s="18">
        <v>835.4</v>
      </c>
      <c r="Q126" s="18" t="s">
        <v>56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6.8</v>
      </c>
      <c r="Y126" s="18">
        <v>14</v>
      </c>
      <c r="Z126" s="18">
        <v>33.1</v>
      </c>
      <c r="AA126" s="18" t="s">
        <v>467</v>
      </c>
      <c r="AB126" s="18">
        <v>1100</v>
      </c>
      <c r="AC126" s="18">
        <v>1100</v>
      </c>
      <c r="AD126" s="18">
        <v>1100</v>
      </c>
      <c r="AE126" s="19">
        <v>1019.8</v>
      </c>
    </row>
    <row r="127" spans="1:31">
      <c r="A127" s="12" t="s">
        <v>468</v>
      </c>
      <c r="B127" s="14">
        <v>20.3</v>
      </c>
      <c r="C127" s="14">
        <v>18.5</v>
      </c>
      <c r="D127" s="14">
        <v>21.7</v>
      </c>
      <c r="E127" s="14">
        <v>20.3</v>
      </c>
      <c r="F127" s="14">
        <v>11.3</v>
      </c>
      <c r="G127" s="14" t="s">
        <v>45</v>
      </c>
      <c r="H127" s="14" t="s">
        <v>107</v>
      </c>
      <c r="I127" s="14" t="s">
        <v>128</v>
      </c>
      <c r="J127" s="14">
        <v>24.2</v>
      </c>
      <c r="K127" s="14">
        <v>23.7</v>
      </c>
      <c r="L127" s="14">
        <v>24.5</v>
      </c>
      <c r="M127" s="14" t="s">
        <v>107</v>
      </c>
      <c r="N127" s="14" t="s">
        <v>233</v>
      </c>
      <c r="O127" s="14" t="s">
        <v>130</v>
      </c>
      <c r="P127" s="14">
        <v>230.7</v>
      </c>
      <c r="Q127" s="14" t="s">
        <v>74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6.8</v>
      </c>
      <c r="Y127" s="14">
        <v>11.8</v>
      </c>
      <c r="Z127" s="14">
        <v>34.9</v>
      </c>
      <c r="AA127" s="14" t="s">
        <v>469</v>
      </c>
      <c r="AB127" s="14">
        <v>1100</v>
      </c>
      <c r="AC127" s="14">
        <v>1100</v>
      </c>
      <c r="AD127" s="14">
        <v>1100</v>
      </c>
      <c r="AE127" s="16">
        <v>1019.4</v>
      </c>
    </row>
    <row r="128" spans="1:31">
      <c r="A128" s="17" t="s">
        <v>470</v>
      </c>
      <c r="B128" s="18">
        <v>17.2</v>
      </c>
      <c r="C128" s="18">
        <v>16.2</v>
      </c>
      <c r="D128" s="18">
        <v>18.5</v>
      </c>
      <c r="E128" s="18">
        <v>17.2</v>
      </c>
      <c r="F128" s="18">
        <v>10.3</v>
      </c>
      <c r="G128" s="18" t="s">
        <v>92</v>
      </c>
      <c r="H128" s="18" t="s">
        <v>43</v>
      </c>
      <c r="I128" s="18" t="s">
        <v>93</v>
      </c>
      <c r="J128" s="18">
        <v>25.3</v>
      </c>
      <c r="K128" s="18">
        <v>24.5</v>
      </c>
      <c r="L128" s="18">
        <v>25.6</v>
      </c>
      <c r="M128" s="18" t="s">
        <v>130</v>
      </c>
      <c r="N128" s="18" t="s">
        <v>130</v>
      </c>
      <c r="O128" s="18" t="s">
        <v>40</v>
      </c>
      <c r="P128" s="18">
        <v>0</v>
      </c>
      <c r="Q128" s="18" t="s">
        <v>47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6.8</v>
      </c>
      <c r="Y128" s="18">
        <v>5.5</v>
      </c>
      <c r="Z128" s="18">
        <v>25.6</v>
      </c>
      <c r="AA128" s="18" t="s">
        <v>398</v>
      </c>
      <c r="AB128" s="18">
        <v>1100</v>
      </c>
      <c r="AC128" s="18">
        <v>1100</v>
      </c>
      <c r="AD128" s="18">
        <v>1100</v>
      </c>
      <c r="AE128" s="19">
        <v>1019.4</v>
      </c>
    </row>
    <row r="129" spans="1:31">
      <c r="A129" s="12" t="s">
        <v>471</v>
      </c>
      <c r="B129" s="14">
        <v>14.5</v>
      </c>
      <c r="C129" s="14">
        <v>12.9</v>
      </c>
      <c r="D129" s="14">
        <v>16.7</v>
      </c>
      <c r="E129" s="14">
        <v>14.5</v>
      </c>
      <c r="F129" s="14">
        <v>7.3</v>
      </c>
      <c r="G129" s="14" t="s">
        <v>96</v>
      </c>
      <c r="H129" s="14" t="s">
        <v>45</v>
      </c>
      <c r="I129" s="14" t="s">
        <v>35</v>
      </c>
      <c r="J129" s="14">
        <v>25.7</v>
      </c>
      <c r="K129" s="14">
        <v>25.5</v>
      </c>
      <c r="L129" s="14">
        <v>25.7</v>
      </c>
      <c r="M129" s="14" t="s">
        <v>40</v>
      </c>
      <c r="N129" s="14" t="s">
        <v>130</v>
      </c>
      <c r="O129" s="14" t="s">
        <v>134</v>
      </c>
      <c r="P129" s="14">
        <v>11.2</v>
      </c>
      <c r="Q129" s="14" t="s">
        <v>47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6.8</v>
      </c>
      <c r="Y129" s="14">
        <v>2</v>
      </c>
      <c r="Z129" s="14">
        <v>9.4</v>
      </c>
      <c r="AA129" s="14" t="s">
        <v>145</v>
      </c>
      <c r="AB129" s="14">
        <v>1100</v>
      </c>
      <c r="AC129" s="14">
        <v>1100</v>
      </c>
      <c r="AD129" s="14">
        <v>1100</v>
      </c>
      <c r="AE129" s="16">
        <v>1018.1</v>
      </c>
    </row>
    <row r="130" spans="1:31">
      <c r="A130" s="17" t="s">
        <v>472</v>
      </c>
      <c r="B130" s="18">
        <v>17.7</v>
      </c>
      <c r="C130" s="18">
        <v>14.2</v>
      </c>
      <c r="D130" s="18">
        <v>21.1</v>
      </c>
      <c r="E130" s="18">
        <v>17.7</v>
      </c>
      <c r="F130" s="18">
        <v>10.3</v>
      </c>
      <c r="G130" s="18" t="s">
        <v>96</v>
      </c>
      <c r="H130" s="18" t="s">
        <v>33</v>
      </c>
      <c r="I130" s="18" t="s">
        <v>109</v>
      </c>
      <c r="J130" s="18">
        <v>25</v>
      </c>
      <c r="K130" s="18">
        <v>24.6</v>
      </c>
      <c r="L130" s="18">
        <v>25.5</v>
      </c>
      <c r="M130" s="18" t="s">
        <v>130</v>
      </c>
      <c r="N130" s="18" t="s">
        <v>334</v>
      </c>
      <c r="O130" s="18" t="s">
        <v>134</v>
      </c>
      <c r="P130" s="18">
        <v>846.7</v>
      </c>
      <c r="Q130" s="18" t="s">
        <v>56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6.8</v>
      </c>
      <c r="Y130" s="18">
        <v>8.5</v>
      </c>
      <c r="Z130" s="18">
        <v>33.1</v>
      </c>
      <c r="AA130" s="18" t="s">
        <v>147</v>
      </c>
      <c r="AB130" s="18">
        <v>1100</v>
      </c>
      <c r="AC130" s="18">
        <v>1100</v>
      </c>
      <c r="AD130" s="18">
        <v>1100</v>
      </c>
      <c r="AE130" s="19">
        <v>1018.3</v>
      </c>
    </row>
    <row r="131" spans="1:31">
      <c r="A131" s="12" t="s">
        <v>473</v>
      </c>
      <c r="B131" s="14">
        <v>21.1</v>
      </c>
      <c r="C131" s="14">
        <v>20.6</v>
      </c>
      <c r="D131" s="14">
        <v>21.6</v>
      </c>
      <c r="E131" s="14">
        <v>21.1</v>
      </c>
      <c r="F131" s="14">
        <v>14.3</v>
      </c>
      <c r="G131" s="14" t="s">
        <v>32</v>
      </c>
      <c r="H131" s="14" t="s">
        <v>39</v>
      </c>
      <c r="I131" s="14" t="s">
        <v>109</v>
      </c>
      <c r="J131" s="14">
        <v>24.3</v>
      </c>
      <c r="K131" s="14">
        <v>24.1</v>
      </c>
      <c r="L131" s="14">
        <v>24.7</v>
      </c>
      <c r="M131" s="14" t="s">
        <v>89</v>
      </c>
      <c r="N131" s="14" t="s">
        <v>134</v>
      </c>
      <c r="O131" s="14" t="s">
        <v>87</v>
      </c>
      <c r="P131" s="14">
        <v>926.6</v>
      </c>
      <c r="Q131" s="14" t="s">
        <v>120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6.8</v>
      </c>
      <c r="Y131" s="14">
        <v>23.3</v>
      </c>
      <c r="Z131" s="14">
        <v>51.5</v>
      </c>
      <c r="AA131" s="14" t="s">
        <v>356</v>
      </c>
      <c r="AB131" s="14">
        <v>1100</v>
      </c>
      <c r="AC131" s="14">
        <v>1100</v>
      </c>
      <c r="AD131" s="14">
        <v>1100</v>
      </c>
      <c r="AE131" s="16">
        <v>1018.7</v>
      </c>
    </row>
    <row r="132" spans="1:31">
      <c r="A132" s="17" t="s">
        <v>474</v>
      </c>
      <c r="B132" s="18">
        <v>20.9</v>
      </c>
      <c r="C132" s="18">
        <v>20.399999999999999</v>
      </c>
      <c r="D132" s="18">
        <v>21.9</v>
      </c>
      <c r="E132" s="18">
        <v>20.9</v>
      </c>
      <c r="F132" s="18">
        <v>14.8</v>
      </c>
      <c r="G132" s="18" t="s">
        <v>59</v>
      </c>
      <c r="H132" s="18" t="s">
        <v>96</v>
      </c>
      <c r="I132" s="18" t="s">
        <v>93</v>
      </c>
      <c r="J132" s="18">
        <v>24.6</v>
      </c>
      <c r="K132" s="18">
        <v>24.2</v>
      </c>
      <c r="L132" s="18">
        <v>25</v>
      </c>
      <c r="M132" s="18" t="s">
        <v>51</v>
      </c>
      <c r="N132" s="18" t="s">
        <v>51</v>
      </c>
      <c r="O132" s="18" t="s">
        <v>87</v>
      </c>
      <c r="P132" s="18">
        <v>850.2</v>
      </c>
      <c r="Q132" s="18" t="s">
        <v>56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6.8</v>
      </c>
      <c r="Y132" s="18">
        <v>28.3</v>
      </c>
      <c r="Z132" s="18">
        <v>55.1</v>
      </c>
      <c r="AA132" s="18" t="s">
        <v>475</v>
      </c>
      <c r="AB132" s="18">
        <v>1100</v>
      </c>
      <c r="AC132" s="18">
        <v>1100</v>
      </c>
      <c r="AD132" s="18">
        <v>1100</v>
      </c>
      <c r="AE132" s="19">
        <v>1017.6</v>
      </c>
    </row>
    <row r="133" spans="1:31">
      <c r="A133" s="12" t="s">
        <v>476</v>
      </c>
      <c r="B133" s="14">
        <v>19.600000000000001</v>
      </c>
      <c r="C133" s="14">
        <v>18.7</v>
      </c>
      <c r="D133" s="14">
        <v>20.7</v>
      </c>
      <c r="E133" s="14">
        <v>19.600000000000001</v>
      </c>
      <c r="F133" s="14">
        <v>14.9</v>
      </c>
      <c r="G133" s="14" t="s">
        <v>37</v>
      </c>
      <c r="H133" s="14" t="s">
        <v>128</v>
      </c>
      <c r="I133" s="14" t="s">
        <v>63</v>
      </c>
      <c r="J133" s="14">
        <v>25.1</v>
      </c>
      <c r="K133" s="14">
        <v>25</v>
      </c>
      <c r="L133" s="14">
        <v>25.3</v>
      </c>
      <c r="M133" s="14" t="s">
        <v>87</v>
      </c>
      <c r="N133" s="14" t="s">
        <v>51</v>
      </c>
      <c r="O133" s="14" t="s">
        <v>87</v>
      </c>
      <c r="P133" s="14">
        <v>229.4</v>
      </c>
      <c r="Q133" s="14" t="s">
        <v>74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6.8</v>
      </c>
      <c r="Y133" s="14">
        <v>16.5</v>
      </c>
      <c r="Z133" s="14">
        <v>40.299999999999997</v>
      </c>
      <c r="AA133" s="14" t="s">
        <v>477</v>
      </c>
      <c r="AB133" s="14">
        <v>1100</v>
      </c>
      <c r="AC133" s="14">
        <v>1100</v>
      </c>
      <c r="AD133" s="14">
        <v>1100</v>
      </c>
      <c r="AE133" s="16">
        <v>1017.1</v>
      </c>
    </row>
    <row r="134" spans="1:31">
      <c r="A134" s="17" t="s">
        <v>478</v>
      </c>
      <c r="B134" s="18">
        <v>18</v>
      </c>
      <c r="C134" s="18">
        <v>16.7</v>
      </c>
      <c r="D134" s="18">
        <v>18.7</v>
      </c>
      <c r="E134" s="18">
        <v>18</v>
      </c>
      <c r="F134" s="18">
        <v>14.2</v>
      </c>
      <c r="G134" s="18" t="s">
        <v>82</v>
      </c>
      <c r="H134" s="18" t="s">
        <v>63</v>
      </c>
      <c r="I134" s="18" t="s">
        <v>138</v>
      </c>
      <c r="J134" s="18">
        <v>25.4</v>
      </c>
      <c r="K134" s="18">
        <v>25.2</v>
      </c>
      <c r="L134" s="18">
        <v>25.7</v>
      </c>
      <c r="M134" s="18" t="s">
        <v>87</v>
      </c>
      <c r="N134" s="18" t="s">
        <v>51</v>
      </c>
      <c r="O134" s="18" t="s">
        <v>87</v>
      </c>
      <c r="P134" s="18">
        <v>0</v>
      </c>
      <c r="Q134" s="18" t="s">
        <v>47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6.8</v>
      </c>
      <c r="Y134" s="18">
        <v>7.8</v>
      </c>
      <c r="Z134" s="18">
        <v>27.7</v>
      </c>
      <c r="AA134" s="18" t="s">
        <v>379</v>
      </c>
      <c r="AB134" s="18">
        <v>1100</v>
      </c>
      <c r="AC134" s="18">
        <v>1100</v>
      </c>
      <c r="AD134" s="18">
        <v>1100</v>
      </c>
      <c r="AE134" s="19">
        <v>1017.3</v>
      </c>
    </row>
    <row r="135" spans="1:31">
      <c r="A135" s="12" t="s">
        <v>479</v>
      </c>
      <c r="B135" s="14">
        <v>16.5</v>
      </c>
      <c r="C135" s="14">
        <v>15.8</v>
      </c>
      <c r="D135" s="14">
        <v>17</v>
      </c>
      <c r="E135" s="14">
        <v>16.5</v>
      </c>
      <c r="F135" s="14">
        <v>12.9</v>
      </c>
      <c r="G135" s="14" t="s">
        <v>82</v>
      </c>
      <c r="H135" s="14" t="s">
        <v>67</v>
      </c>
      <c r="I135" s="14" t="s">
        <v>80</v>
      </c>
      <c r="J135" s="14">
        <v>25.7</v>
      </c>
      <c r="K135" s="14">
        <v>25.6</v>
      </c>
      <c r="L135" s="14">
        <v>25.9</v>
      </c>
      <c r="M135" s="14" t="s">
        <v>87</v>
      </c>
      <c r="N135" s="14" t="s">
        <v>87</v>
      </c>
      <c r="O135" s="14" t="s">
        <v>87</v>
      </c>
      <c r="P135" s="14">
        <v>11.2</v>
      </c>
      <c r="Q135" s="14" t="s">
        <v>47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6.8</v>
      </c>
      <c r="Y135" s="14">
        <v>6.2</v>
      </c>
      <c r="Z135" s="14">
        <v>22</v>
      </c>
      <c r="AA135" s="14" t="s">
        <v>398</v>
      </c>
      <c r="AB135" s="14">
        <v>1100</v>
      </c>
      <c r="AC135" s="14">
        <v>1100</v>
      </c>
      <c r="AD135" s="14">
        <v>1100</v>
      </c>
      <c r="AE135" s="16">
        <v>1016.1</v>
      </c>
    </row>
    <row r="136" spans="1:31">
      <c r="A136" s="17" t="s">
        <v>480</v>
      </c>
      <c r="B136" s="18">
        <v>19.100000000000001</v>
      </c>
      <c r="C136" s="18">
        <v>16.2</v>
      </c>
      <c r="D136" s="18">
        <v>21.5</v>
      </c>
      <c r="E136" s="18">
        <v>19.100000000000001</v>
      </c>
      <c r="F136" s="18">
        <v>13.8</v>
      </c>
      <c r="G136" s="18" t="s">
        <v>86</v>
      </c>
      <c r="H136" s="18" t="s">
        <v>91</v>
      </c>
      <c r="I136" s="18" t="s">
        <v>82</v>
      </c>
      <c r="J136" s="18">
        <v>25.2</v>
      </c>
      <c r="K136" s="18">
        <v>24.7</v>
      </c>
      <c r="L136" s="18">
        <v>25.6</v>
      </c>
      <c r="M136" s="18" t="s">
        <v>87</v>
      </c>
      <c r="N136" s="18" t="s">
        <v>87</v>
      </c>
      <c r="O136" s="18" t="s">
        <v>45</v>
      </c>
      <c r="P136" s="18">
        <v>812.9</v>
      </c>
      <c r="Q136" s="18" t="s">
        <v>38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6.8</v>
      </c>
      <c r="Y136" s="18">
        <v>8.9</v>
      </c>
      <c r="Z136" s="18">
        <v>31.3</v>
      </c>
      <c r="AA136" s="18" t="s">
        <v>481</v>
      </c>
      <c r="AB136" s="18">
        <v>1100</v>
      </c>
      <c r="AC136" s="18">
        <v>1100</v>
      </c>
      <c r="AD136" s="18">
        <v>1100</v>
      </c>
      <c r="AE136" s="19">
        <v>1016.8</v>
      </c>
    </row>
    <row r="137" spans="1:31">
      <c r="A137" s="12" t="s">
        <v>482</v>
      </c>
      <c r="B137" s="14">
        <v>21.8</v>
      </c>
      <c r="C137" s="14">
        <v>20.8</v>
      </c>
      <c r="D137" s="14">
        <v>22.7</v>
      </c>
      <c r="E137" s="14">
        <v>21.8</v>
      </c>
      <c r="F137" s="14">
        <v>16.600000000000001</v>
      </c>
      <c r="G137" s="14" t="s">
        <v>86</v>
      </c>
      <c r="H137" s="14" t="s">
        <v>35</v>
      </c>
      <c r="I137" s="14" t="s">
        <v>34</v>
      </c>
      <c r="J137" s="14">
        <v>24.3</v>
      </c>
      <c r="K137" s="14">
        <v>24.1</v>
      </c>
      <c r="L137" s="14">
        <v>24.8</v>
      </c>
      <c r="M137" s="14" t="s">
        <v>42</v>
      </c>
      <c r="N137" s="14" t="s">
        <v>45</v>
      </c>
      <c r="O137" s="14" t="s">
        <v>60</v>
      </c>
      <c r="P137" s="14">
        <v>900.5</v>
      </c>
      <c r="Q137" s="14" t="s">
        <v>56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6.8</v>
      </c>
      <c r="Y137" s="14">
        <v>15.5</v>
      </c>
      <c r="Z137" s="14">
        <v>36.700000000000003</v>
      </c>
      <c r="AA137" s="14" t="s">
        <v>209</v>
      </c>
      <c r="AB137" s="14">
        <v>1100</v>
      </c>
      <c r="AC137" s="14">
        <v>1100</v>
      </c>
      <c r="AD137" s="14">
        <v>1100</v>
      </c>
      <c r="AE137" s="16">
        <v>1017.2</v>
      </c>
    </row>
    <row r="138" spans="1:31">
      <c r="A138" s="17" t="s">
        <v>483</v>
      </c>
      <c r="B138" s="18">
        <v>22.2</v>
      </c>
      <c r="C138" s="18">
        <v>21.6</v>
      </c>
      <c r="D138" s="18">
        <v>22.9</v>
      </c>
      <c r="E138" s="18">
        <v>22.2</v>
      </c>
      <c r="F138" s="18">
        <v>17.100000000000001</v>
      </c>
      <c r="G138" s="18" t="s">
        <v>62</v>
      </c>
      <c r="H138" s="18" t="s">
        <v>91</v>
      </c>
      <c r="I138" s="18" t="s">
        <v>68</v>
      </c>
      <c r="J138" s="18">
        <v>24.5</v>
      </c>
      <c r="K138" s="18">
        <v>24.2</v>
      </c>
      <c r="L138" s="18">
        <v>24.9</v>
      </c>
      <c r="M138" s="18" t="s">
        <v>42</v>
      </c>
      <c r="N138" s="18" t="s">
        <v>42</v>
      </c>
      <c r="O138" s="18" t="s">
        <v>60</v>
      </c>
      <c r="P138" s="18">
        <v>837.6</v>
      </c>
      <c r="Q138" s="18" t="s">
        <v>56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6.8</v>
      </c>
      <c r="Y138" s="18">
        <v>13.7</v>
      </c>
      <c r="Z138" s="18">
        <v>33.1</v>
      </c>
      <c r="AA138" s="18" t="s">
        <v>209</v>
      </c>
      <c r="AB138" s="18">
        <v>1100</v>
      </c>
      <c r="AC138" s="18">
        <v>1100</v>
      </c>
      <c r="AD138" s="18">
        <v>1100</v>
      </c>
      <c r="AE138" s="19">
        <v>1016.2</v>
      </c>
    </row>
    <row r="139" spans="1:31">
      <c r="A139" s="12" t="s">
        <v>484</v>
      </c>
      <c r="B139" s="14">
        <v>20.8</v>
      </c>
      <c r="C139" s="14">
        <v>19.899999999999999</v>
      </c>
      <c r="D139" s="14">
        <v>22.2</v>
      </c>
      <c r="E139" s="14">
        <v>20.8</v>
      </c>
      <c r="F139" s="14">
        <v>15.8</v>
      </c>
      <c r="G139" s="14" t="s">
        <v>62</v>
      </c>
      <c r="H139" s="14" t="s">
        <v>42</v>
      </c>
      <c r="I139" s="14" t="s">
        <v>83</v>
      </c>
      <c r="J139" s="14">
        <v>25.1</v>
      </c>
      <c r="K139" s="14">
        <v>24.8</v>
      </c>
      <c r="L139" s="14">
        <v>25.5</v>
      </c>
      <c r="M139" s="14" t="s">
        <v>42</v>
      </c>
      <c r="N139" s="14" t="s">
        <v>31</v>
      </c>
      <c r="O139" s="14" t="s">
        <v>39</v>
      </c>
      <c r="P139" s="14">
        <v>217.8</v>
      </c>
      <c r="Q139" s="14" t="s">
        <v>74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6.8</v>
      </c>
      <c r="Y139" s="14">
        <v>12.1</v>
      </c>
      <c r="Z139" s="14">
        <v>33.1</v>
      </c>
      <c r="AA139" s="14" t="s">
        <v>485</v>
      </c>
      <c r="AB139" s="14">
        <v>1100</v>
      </c>
      <c r="AC139" s="14">
        <v>1100</v>
      </c>
      <c r="AD139" s="14">
        <v>1100</v>
      </c>
      <c r="AE139" s="16">
        <v>1016</v>
      </c>
    </row>
    <row r="140" spans="1:31">
      <c r="A140" s="17" t="s">
        <v>486</v>
      </c>
      <c r="B140" s="18">
        <v>19.8</v>
      </c>
      <c r="C140" s="18">
        <v>19.2</v>
      </c>
      <c r="D140" s="18">
        <v>20.399999999999999</v>
      </c>
      <c r="E140" s="18">
        <v>19.8</v>
      </c>
      <c r="F140" s="18">
        <v>11.3</v>
      </c>
      <c r="G140" s="18" t="s">
        <v>31</v>
      </c>
      <c r="H140" s="18" t="s">
        <v>134</v>
      </c>
      <c r="I140" s="18" t="s">
        <v>128</v>
      </c>
      <c r="J140" s="18">
        <v>26</v>
      </c>
      <c r="K140" s="18">
        <v>25.5</v>
      </c>
      <c r="L140" s="18">
        <v>26.2</v>
      </c>
      <c r="M140" s="18" t="s">
        <v>43</v>
      </c>
      <c r="N140" s="18" t="s">
        <v>43</v>
      </c>
      <c r="O140" s="18" t="s">
        <v>31</v>
      </c>
      <c r="P140" s="18">
        <v>0</v>
      </c>
      <c r="Q140" s="18" t="s">
        <v>47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6.8</v>
      </c>
      <c r="Y140" s="18">
        <v>4.8</v>
      </c>
      <c r="Z140" s="18">
        <v>20.2</v>
      </c>
      <c r="AA140" s="18" t="s">
        <v>487</v>
      </c>
      <c r="AB140" s="18">
        <v>1100</v>
      </c>
      <c r="AC140" s="18">
        <v>1100</v>
      </c>
      <c r="AD140" s="18">
        <v>1100</v>
      </c>
      <c r="AE140" s="19">
        <v>1017.1</v>
      </c>
    </row>
    <row r="141" spans="1:31">
      <c r="A141" s="12" t="s">
        <v>488</v>
      </c>
      <c r="B141" s="14">
        <v>17.7</v>
      </c>
      <c r="C141" s="14">
        <v>16.8</v>
      </c>
      <c r="D141" s="14">
        <v>19.3</v>
      </c>
      <c r="E141" s="14">
        <v>17.7</v>
      </c>
      <c r="F141" s="14">
        <v>13.4</v>
      </c>
      <c r="G141" s="14" t="s">
        <v>34</v>
      </c>
      <c r="H141" s="14" t="s">
        <v>46</v>
      </c>
      <c r="I141" s="14" t="s">
        <v>80</v>
      </c>
      <c r="J141" s="14">
        <v>26.2</v>
      </c>
      <c r="K141" s="14">
        <v>26</v>
      </c>
      <c r="L141" s="14">
        <v>26.3</v>
      </c>
      <c r="M141" s="14" t="s">
        <v>31</v>
      </c>
      <c r="N141" s="14" t="s">
        <v>43</v>
      </c>
      <c r="O141" s="14" t="s">
        <v>31</v>
      </c>
      <c r="P141" s="14">
        <v>11.2</v>
      </c>
      <c r="Q141" s="14" t="s">
        <v>47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6.8</v>
      </c>
      <c r="Y141" s="14">
        <v>0.1</v>
      </c>
      <c r="Z141" s="14">
        <v>3.6</v>
      </c>
      <c r="AA141" s="14" t="s">
        <v>489</v>
      </c>
      <c r="AB141" s="14">
        <v>1100</v>
      </c>
      <c r="AC141" s="14">
        <v>1100</v>
      </c>
      <c r="AD141" s="14">
        <v>1100</v>
      </c>
      <c r="AE141" s="16">
        <v>1016.1</v>
      </c>
    </row>
    <row r="142" spans="1:31">
      <c r="A142" s="17" t="s">
        <v>490</v>
      </c>
      <c r="B142" s="18">
        <v>19.399999999999999</v>
      </c>
      <c r="C142" s="18">
        <v>17</v>
      </c>
      <c r="D142" s="18">
        <v>21.4</v>
      </c>
      <c r="E142" s="18">
        <v>19.399999999999999</v>
      </c>
      <c r="F142" s="18">
        <v>16</v>
      </c>
      <c r="G142" s="18" t="s">
        <v>65</v>
      </c>
      <c r="H142" s="18" t="s">
        <v>86</v>
      </c>
      <c r="I142" s="18" t="s">
        <v>117</v>
      </c>
      <c r="J142" s="18">
        <v>25.5</v>
      </c>
      <c r="K142" s="18">
        <v>24.7</v>
      </c>
      <c r="L142" s="18">
        <v>26.1</v>
      </c>
      <c r="M142" s="18" t="s">
        <v>42</v>
      </c>
      <c r="N142" s="18" t="s">
        <v>43</v>
      </c>
      <c r="O142" s="18" t="s">
        <v>60</v>
      </c>
      <c r="P142" s="18">
        <v>804.7</v>
      </c>
      <c r="Q142" s="18" t="s">
        <v>38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6.8</v>
      </c>
      <c r="Y142" s="18">
        <v>1.3</v>
      </c>
      <c r="Z142" s="18">
        <v>7.2</v>
      </c>
      <c r="AA142" s="18" t="s">
        <v>80</v>
      </c>
      <c r="AB142" s="18">
        <v>1100</v>
      </c>
      <c r="AC142" s="18">
        <v>1100</v>
      </c>
      <c r="AD142" s="18">
        <v>1100</v>
      </c>
      <c r="AE142" s="19">
        <v>1016.9</v>
      </c>
    </row>
    <row r="143" spans="1:31">
      <c r="A143" s="12" t="s">
        <v>491</v>
      </c>
      <c r="B143" s="14">
        <v>20.9</v>
      </c>
      <c r="C143" s="14">
        <v>20</v>
      </c>
      <c r="D143" s="14">
        <v>21.8</v>
      </c>
      <c r="E143" s="14">
        <v>20.9</v>
      </c>
      <c r="F143" s="14">
        <v>18.100000000000001</v>
      </c>
      <c r="G143" s="14" t="s">
        <v>73</v>
      </c>
      <c r="H143" s="14" t="s">
        <v>86</v>
      </c>
      <c r="I143" s="14" t="s">
        <v>164</v>
      </c>
      <c r="J143" s="14">
        <v>24.6</v>
      </c>
      <c r="K143" s="14">
        <v>24.1</v>
      </c>
      <c r="L143" s="14">
        <v>25</v>
      </c>
      <c r="M143" s="14" t="s">
        <v>92</v>
      </c>
      <c r="N143" s="14" t="s">
        <v>42</v>
      </c>
      <c r="O143" s="14" t="s">
        <v>128</v>
      </c>
      <c r="P143" s="14">
        <v>911.8</v>
      </c>
      <c r="Q143" s="14" t="s">
        <v>56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6.8</v>
      </c>
      <c r="Y143" s="14">
        <v>4.8</v>
      </c>
      <c r="Z143" s="14">
        <v>18.399999999999999</v>
      </c>
      <c r="AA143" s="14" t="s">
        <v>34</v>
      </c>
      <c r="AB143" s="14">
        <v>1100</v>
      </c>
      <c r="AC143" s="14">
        <v>1100</v>
      </c>
      <c r="AD143" s="14">
        <v>1100</v>
      </c>
      <c r="AE143" s="16">
        <v>1017.4</v>
      </c>
    </row>
    <row r="144" spans="1:31">
      <c r="A144" s="17" t="s">
        <v>492</v>
      </c>
      <c r="B144" s="18">
        <v>21.9</v>
      </c>
      <c r="C144" s="18">
        <v>20.7</v>
      </c>
      <c r="D144" s="18">
        <v>24.3</v>
      </c>
      <c r="E144" s="18">
        <v>21.9</v>
      </c>
      <c r="F144" s="18">
        <v>17.7</v>
      </c>
      <c r="G144" s="18" t="s">
        <v>63</v>
      </c>
      <c r="H144" s="18" t="s">
        <v>55</v>
      </c>
      <c r="I144" s="18" t="s">
        <v>172</v>
      </c>
      <c r="J144" s="18">
        <v>24.9</v>
      </c>
      <c r="K144" s="18">
        <v>23.7</v>
      </c>
      <c r="L144" s="18">
        <v>25.3</v>
      </c>
      <c r="M144" s="18" t="s">
        <v>32</v>
      </c>
      <c r="N144" s="18" t="s">
        <v>96</v>
      </c>
      <c r="O144" s="18" t="s">
        <v>128</v>
      </c>
      <c r="P144" s="18">
        <v>852</v>
      </c>
      <c r="Q144" s="18" t="s">
        <v>56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6.8</v>
      </c>
      <c r="Y144" s="18">
        <v>7.3</v>
      </c>
      <c r="Z144" s="18">
        <v>22</v>
      </c>
      <c r="AA144" s="18" t="s">
        <v>162</v>
      </c>
      <c r="AB144" s="18">
        <v>1100</v>
      </c>
      <c r="AC144" s="18">
        <v>1100</v>
      </c>
      <c r="AD144" s="18">
        <v>1100</v>
      </c>
      <c r="AE144" s="19">
        <v>1016.6</v>
      </c>
    </row>
    <row r="145" spans="1:31">
      <c r="A145" s="12" t="s">
        <v>493</v>
      </c>
      <c r="B145" s="14">
        <v>22.3</v>
      </c>
      <c r="C145" s="14">
        <v>21.1</v>
      </c>
      <c r="D145" s="14">
        <v>24.1</v>
      </c>
      <c r="E145" s="14">
        <v>22.3</v>
      </c>
      <c r="F145" s="14">
        <v>13.7</v>
      </c>
      <c r="G145" s="14" t="s">
        <v>42</v>
      </c>
      <c r="H145" s="14" t="s">
        <v>334</v>
      </c>
      <c r="I145" s="14" t="s">
        <v>109</v>
      </c>
      <c r="J145" s="14">
        <v>25.4</v>
      </c>
      <c r="K145" s="14">
        <v>25.2</v>
      </c>
      <c r="L145" s="14">
        <v>25.9</v>
      </c>
      <c r="M145" s="14" t="s">
        <v>31</v>
      </c>
      <c r="N145" s="14" t="s">
        <v>45</v>
      </c>
      <c r="O145" s="14" t="s">
        <v>96</v>
      </c>
      <c r="P145" s="14">
        <v>209.9</v>
      </c>
      <c r="Q145" s="14" t="s">
        <v>74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6.8</v>
      </c>
      <c r="Y145" s="14">
        <v>4.9000000000000004</v>
      </c>
      <c r="Z145" s="14">
        <v>16.600000000000001</v>
      </c>
      <c r="AA145" s="14" t="s">
        <v>494</v>
      </c>
      <c r="AB145" s="14">
        <v>1100</v>
      </c>
      <c r="AC145" s="14">
        <v>1100</v>
      </c>
      <c r="AD145" s="14">
        <v>1100</v>
      </c>
      <c r="AE145" s="16">
        <v>1016.7</v>
      </c>
    </row>
    <row r="146" spans="1:31">
      <c r="A146" s="17" t="s">
        <v>495</v>
      </c>
      <c r="B146" s="18">
        <v>20.399999999999999</v>
      </c>
      <c r="C146" s="18">
        <v>19.600000000000001</v>
      </c>
      <c r="D146" s="18">
        <v>21.2</v>
      </c>
      <c r="E146" s="18">
        <v>20.399999999999999</v>
      </c>
      <c r="F146" s="18">
        <v>14.1</v>
      </c>
      <c r="G146" s="18" t="s">
        <v>91</v>
      </c>
      <c r="H146" s="18" t="s">
        <v>33</v>
      </c>
      <c r="I146" s="18" t="s">
        <v>37</v>
      </c>
      <c r="J146" s="18">
        <v>26.4</v>
      </c>
      <c r="K146" s="18">
        <v>25.9</v>
      </c>
      <c r="L146" s="18">
        <v>26.7</v>
      </c>
      <c r="M146" s="18" t="s">
        <v>31</v>
      </c>
      <c r="N146" s="18" t="s">
        <v>43</v>
      </c>
      <c r="O146" s="18" t="s">
        <v>42</v>
      </c>
      <c r="P146" s="18">
        <v>0</v>
      </c>
      <c r="Q146" s="18" t="s">
        <v>47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6.8</v>
      </c>
      <c r="Y146" s="18">
        <v>4</v>
      </c>
      <c r="Z146" s="18">
        <v>14.8</v>
      </c>
      <c r="AA146" s="18" t="s">
        <v>214</v>
      </c>
      <c r="AB146" s="18">
        <v>1100</v>
      </c>
      <c r="AC146" s="18">
        <v>1100</v>
      </c>
      <c r="AD146" s="18">
        <v>1100</v>
      </c>
      <c r="AE146" s="19">
        <v>1017.2</v>
      </c>
    </row>
    <row r="147" spans="1:31">
      <c r="A147" s="12" t="s">
        <v>496</v>
      </c>
      <c r="B147" s="14">
        <v>18.7</v>
      </c>
      <c r="C147" s="14">
        <v>17.7</v>
      </c>
      <c r="D147" s="14">
        <v>19.600000000000001</v>
      </c>
      <c r="E147" s="14">
        <v>18.7</v>
      </c>
      <c r="F147" s="14">
        <v>12.4</v>
      </c>
      <c r="G147" s="14" t="s">
        <v>91</v>
      </c>
      <c r="H147" s="14" t="s">
        <v>33</v>
      </c>
      <c r="I147" s="14" t="s">
        <v>67</v>
      </c>
      <c r="J147" s="14">
        <v>26.6</v>
      </c>
      <c r="K147" s="14">
        <v>26.5</v>
      </c>
      <c r="L147" s="14">
        <v>26.7</v>
      </c>
      <c r="M147" s="14" t="s">
        <v>42</v>
      </c>
      <c r="N147" s="14" t="s">
        <v>42</v>
      </c>
      <c r="O147" s="14" t="s">
        <v>42</v>
      </c>
      <c r="P147" s="14">
        <v>11.6</v>
      </c>
      <c r="Q147" s="14" t="s">
        <v>47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6.8</v>
      </c>
      <c r="Y147" s="14">
        <v>1.3</v>
      </c>
      <c r="Z147" s="14">
        <v>9.4</v>
      </c>
      <c r="AA147" s="14" t="s">
        <v>243</v>
      </c>
      <c r="AB147" s="14">
        <v>1100</v>
      </c>
      <c r="AC147" s="14">
        <v>1100</v>
      </c>
      <c r="AD147" s="14">
        <v>1100</v>
      </c>
      <c r="AE147" s="16">
        <v>1016.5</v>
      </c>
    </row>
    <row r="148" spans="1:31">
      <c r="A148" s="17" t="s">
        <v>497</v>
      </c>
      <c r="B148" s="18">
        <v>20.2</v>
      </c>
      <c r="C148" s="18">
        <v>17.5</v>
      </c>
      <c r="D148" s="18">
        <v>22.8</v>
      </c>
      <c r="E148" s="18">
        <v>20.2</v>
      </c>
      <c r="F148" s="18">
        <v>11</v>
      </c>
      <c r="G148" s="18" t="s">
        <v>45</v>
      </c>
      <c r="H148" s="18" t="s">
        <v>233</v>
      </c>
      <c r="I148" s="18" t="s">
        <v>109</v>
      </c>
      <c r="J148" s="18">
        <v>25.7</v>
      </c>
      <c r="K148" s="18">
        <v>23.8</v>
      </c>
      <c r="L148" s="18">
        <v>26.5</v>
      </c>
      <c r="M148" s="18" t="s">
        <v>45</v>
      </c>
      <c r="N148" s="18" t="s">
        <v>55</v>
      </c>
      <c r="O148" s="18" t="s">
        <v>42</v>
      </c>
      <c r="P148" s="18">
        <v>777</v>
      </c>
      <c r="Q148" s="18" t="s">
        <v>38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6.8</v>
      </c>
      <c r="Y148" s="18">
        <v>1.7</v>
      </c>
      <c r="Z148" s="18">
        <v>13</v>
      </c>
      <c r="AA148" s="18" t="s">
        <v>498</v>
      </c>
      <c r="AB148" s="18">
        <v>1100</v>
      </c>
      <c r="AC148" s="18">
        <v>1100</v>
      </c>
      <c r="AD148" s="18">
        <v>1100</v>
      </c>
      <c r="AE148" s="19">
        <v>1017.2</v>
      </c>
    </row>
    <row r="149" spans="1:31">
      <c r="A149" s="12" t="s">
        <v>499</v>
      </c>
      <c r="B149" s="14">
        <v>22.5</v>
      </c>
      <c r="C149" s="14">
        <v>20.399999999999999</v>
      </c>
      <c r="D149" s="14">
        <v>23.9</v>
      </c>
      <c r="E149" s="14">
        <v>22.5</v>
      </c>
      <c r="F149" s="14">
        <v>14.9</v>
      </c>
      <c r="G149" s="14" t="s">
        <v>96</v>
      </c>
      <c r="H149" s="14" t="s">
        <v>52</v>
      </c>
      <c r="I149" s="14" t="s">
        <v>93</v>
      </c>
      <c r="J149" s="14">
        <v>24.2</v>
      </c>
      <c r="K149" s="14">
        <v>23.8</v>
      </c>
      <c r="L149" s="14">
        <v>24.5</v>
      </c>
      <c r="M149" s="14" t="s">
        <v>45</v>
      </c>
      <c r="N149" s="14" t="s">
        <v>55</v>
      </c>
      <c r="O149" s="14" t="s">
        <v>39</v>
      </c>
      <c r="P149" s="14">
        <v>869.7</v>
      </c>
      <c r="Q149" s="14" t="s">
        <v>56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6.8</v>
      </c>
      <c r="Y149" s="14">
        <v>4.0999999999999996</v>
      </c>
      <c r="Z149" s="14">
        <v>16.600000000000001</v>
      </c>
      <c r="AA149" s="14" t="s">
        <v>51</v>
      </c>
      <c r="AB149" s="14">
        <v>1100</v>
      </c>
      <c r="AC149" s="14">
        <v>1100</v>
      </c>
      <c r="AD149" s="14">
        <v>1100</v>
      </c>
      <c r="AE149" s="16">
        <v>1017.4</v>
      </c>
    </row>
    <row r="150" spans="1:31">
      <c r="A150" s="17" t="s">
        <v>500</v>
      </c>
      <c r="B150" s="18">
        <v>22.8</v>
      </c>
      <c r="C150" s="18">
        <v>21.7</v>
      </c>
      <c r="D150" s="18">
        <v>23.9</v>
      </c>
      <c r="E150" s="18">
        <v>22.8</v>
      </c>
      <c r="F150" s="18">
        <v>16.600000000000001</v>
      </c>
      <c r="G150" s="18" t="s">
        <v>59</v>
      </c>
      <c r="H150" s="18" t="s">
        <v>45</v>
      </c>
      <c r="I150" s="18" t="s">
        <v>34</v>
      </c>
      <c r="J150" s="18">
        <v>24</v>
      </c>
      <c r="K150" s="18">
        <v>23.6</v>
      </c>
      <c r="L150" s="18">
        <v>24.4</v>
      </c>
      <c r="M150" s="18" t="s">
        <v>96</v>
      </c>
      <c r="N150" s="18" t="s">
        <v>31</v>
      </c>
      <c r="O150" s="18" t="s">
        <v>35</v>
      </c>
      <c r="P150" s="18">
        <v>783</v>
      </c>
      <c r="Q150" s="18" t="s">
        <v>38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6.8</v>
      </c>
      <c r="Y150" s="18">
        <v>4.5999999999999996</v>
      </c>
      <c r="Z150" s="18">
        <v>16.600000000000001</v>
      </c>
      <c r="AA150" s="18" t="s">
        <v>55</v>
      </c>
      <c r="AB150" s="18">
        <v>1100</v>
      </c>
      <c r="AC150" s="18">
        <v>1100</v>
      </c>
      <c r="AD150" s="18">
        <v>1100</v>
      </c>
      <c r="AE150" s="19">
        <v>1016.5</v>
      </c>
    </row>
    <row r="151" spans="1:31">
      <c r="A151" s="12" t="s">
        <v>501</v>
      </c>
      <c r="B151" s="14">
        <v>21.3</v>
      </c>
      <c r="C151" s="14">
        <v>20.2</v>
      </c>
      <c r="D151" s="14">
        <v>23.3</v>
      </c>
      <c r="E151" s="14">
        <v>21.3</v>
      </c>
      <c r="F151" s="14">
        <v>16.5</v>
      </c>
      <c r="G151" s="14" t="s">
        <v>37</v>
      </c>
      <c r="H151" s="14" t="s">
        <v>35</v>
      </c>
      <c r="I151" s="14" t="s">
        <v>82</v>
      </c>
      <c r="J151" s="14">
        <v>24.7</v>
      </c>
      <c r="K151" s="14">
        <v>24.1</v>
      </c>
      <c r="L151" s="14">
        <v>25.1</v>
      </c>
      <c r="M151" s="14" t="s">
        <v>60</v>
      </c>
      <c r="N151" s="14" t="s">
        <v>42</v>
      </c>
      <c r="O151" s="14" t="s">
        <v>60</v>
      </c>
      <c r="P151" s="14">
        <v>192.1</v>
      </c>
      <c r="Q151" s="14" t="s">
        <v>44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6.8</v>
      </c>
      <c r="Y151" s="14">
        <v>8.4</v>
      </c>
      <c r="Z151" s="14">
        <v>31.3</v>
      </c>
      <c r="AA151" s="14" t="s">
        <v>48</v>
      </c>
      <c r="AB151" s="14">
        <v>1100</v>
      </c>
      <c r="AC151" s="14">
        <v>1100</v>
      </c>
      <c r="AD151" s="14">
        <v>1100</v>
      </c>
      <c r="AE151" s="16">
        <v>1016.6</v>
      </c>
    </row>
    <row r="152" spans="1:31">
      <c r="A152" s="17" t="s">
        <v>502</v>
      </c>
      <c r="B152" s="18">
        <v>19.600000000000001</v>
      </c>
      <c r="C152" s="18">
        <v>19.2</v>
      </c>
      <c r="D152" s="18">
        <v>20.100000000000001</v>
      </c>
      <c r="E152" s="18">
        <v>19.600000000000001</v>
      </c>
      <c r="F152" s="18">
        <v>16</v>
      </c>
      <c r="G152" s="18" t="s">
        <v>82</v>
      </c>
      <c r="H152" s="18" t="s">
        <v>68</v>
      </c>
      <c r="I152" s="18" t="s">
        <v>83</v>
      </c>
      <c r="J152" s="18">
        <v>25.8</v>
      </c>
      <c r="K152" s="18">
        <v>25.1</v>
      </c>
      <c r="L152" s="18">
        <v>26.3</v>
      </c>
      <c r="M152" s="18" t="s">
        <v>42</v>
      </c>
      <c r="N152" s="18" t="s">
        <v>31</v>
      </c>
      <c r="O152" s="18" t="s">
        <v>39</v>
      </c>
      <c r="P152" s="18">
        <v>0</v>
      </c>
      <c r="Q152" s="18" t="s">
        <v>47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6.8</v>
      </c>
      <c r="Y152" s="18">
        <v>8.9</v>
      </c>
      <c r="Z152" s="18">
        <v>27.7</v>
      </c>
      <c r="AA152" s="18" t="s">
        <v>237</v>
      </c>
      <c r="AB152" s="18">
        <v>1100</v>
      </c>
      <c r="AC152" s="18">
        <v>1100</v>
      </c>
      <c r="AD152" s="18">
        <v>1100</v>
      </c>
      <c r="AE152" s="19">
        <v>1017</v>
      </c>
    </row>
    <row r="153" spans="1:31">
      <c r="A153" s="12" t="s">
        <v>503</v>
      </c>
      <c r="B153" s="14">
        <v>18.7</v>
      </c>
      <c r="C153" s="14">
        <v>18</v>
      </c>
      <c r="D153" s="14">
        <v>19.2</v>
      </c>
      <c r="E153" s="14">
        <v>18.7</v>
      </c>
      <c r="F153" s="14">
        <v>15.5</v>
      </c>
      <c r="G153" s="14" t="s">
        <v>83</v>
      </c>
      <c r="H153" s="14" t="s">
        <v>82</v>
      </c>
      <c r="I153" s="14" t="s">
        <v>80</v>
      </c>
      <c r="J153" s="14">
        <v>26.4</v>
      </c>
      <c r="K153" s="14">
        <v>26.3</v>
      </c>
      <c r="L153" s="14">
        <v>26.5</v>
      </c>
      <c r="M153" s="14" t="s">
        <v>42</v>
      </c>
      <c r="N153" s="14" t="s">
        <v>31</v>
      </c>
      <c r="O153" s="14" t="s">
        <v>42</v>
      </c>
      <c r="P153" s="14">
        <v>15.2</v>
      </c>
      <c r="Q153" s="14" t="s">
        <v>47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6.8</v>
      </c>
      <c r="Y153" s="14">
        <v>4.0999999999999996</v>
      </c>
      <c r="Z153" s="14">
        <v>20.2</v>
      </c>
      <c r="AA153" s="14" t="s">
        <v>291</v>
      </c>
      <c r="AB153" s="14">
        <v>1096.7</v>
      </c>
      <c r="AC153" s="14">
        <v>300</v>
      </c>
      <c r="AD153" s="14">
        <v>1100</v>
      </c>
      <c r="AE153" s="16">
        <v>1016.2</v>
      </c>
    </row>
    <row r="154" spans="1:31">
      <c r="A154" s="17" t="s">
        <v>504</v>
      </c>
      <c r="B154" s="18">
        <v>20</v>
      </c>
      <c r="C154" s="18">
        <v>18.600000000000001</v>
      </c>
      <c r="D154" s="18">
        <v>21.2</v>
      </c>
      <c r="E154" s="18">
        <v>20</v>
      </c>
      <c r="F154" s="18">
        <v>15.4</v>
      </c>
      <c r="G154" s="18" t="s">
        <v>67</v>
      </c>
      <c r="H154" s="18" t="s">
        <v>91</v>
      </c>
      <c r="I154" s="18" t="s">
        <v>73</v>
      </c>
      <c r="J154" s="18">
        <v>25.8</v>
      </c>
      <c r="K154" s="18">
        <v>25.1</v>
      </c>
      <c r="L154" s="18">
        <v>26.4</v>
      </c>
      <c r="M154" s="18" t="s">
        <v>43</v>
      </c>
      <c r="N154" s="18" t="s">
        <v>45</v>
      </c>
      <c r="O154" s="18" t="s">
        <v>42</v>
      </c>
      <c r="P154" s="18">
        <v>803.8</v>
      </c>
      <c r="Q154" s="18" t="s">
        <v>38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6.8</v>
      </c>
      <c r="Y154" s="18">
        <v>10.1</v>
      </c>
      <c r="Z154" s="18">
        <v>36.700000000000003</v>
      </c>
      <c r="AA154" s="18" t="s">
        <v>298</v>
      </c>
      <c r="AB154" s="18">
        <v>1100</v>
      </c>
      <c r="AC154" s="18">
        <v>1100</v>
      </c>
      <c r="AD154" s="18">
        <v>1100</v>
      </c>
      <c r="AE154" s="19">
        <v>1016.8</v>
      </c>
    </row>
    <row r="155" spans="1:31">
      <c r="A155" s="12" t="s">
        <v>505</v>
      </c>
      <c r="B155" s="14">
        <v>22.6</v>
      </c>
      <c r="C155" s="14">
        <v>20.9</v>
      </c>
      <c r="D155" s="14">
        <v>24.6</v>
      </c>
      <c r="E155" s="14">
        <v>22.6</v>
      </c>
      <c r="F155" s="14">
        <v>12.8</v>
      </c>
      <c r="G155" s="14" t="s">
        <v>46</v>
      </c>
      <c r="H155" s="14" t="s">
        <v>132</v>
      </c>
      <c r="I155" s="14" t="s">
        <v>59</v>
      </c>
      <c r="J155" s="14">
        <v>25.1</v>
      </c>
      <c r="K155" s="14">
        <v>24.7</v>
      </c>
      <c r="L155" s="14">
        <v>25.4</v>
      </c>
      <c r="M155" s="14" t="s">
        <v>89</v>
      </c>
      <c r="N155" s="14" t="s">
        <v>130</v>
      </c>
      <c r="O155" s="14" t="s">
        <v>45</v>
      </c>
      <c r="P155" s="14">
        <v>930.9</v>
      </c>
      <c r="Q155" s="14" t="s">
        <v>120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6.8</v>
      </c>
      <c r="Y155" s="14">
        <v>7.3</v>
      </c>
      <c r="Z155" s="14">
        <v>29.5</v>
      </c>
      <c r="AA155" s="14" t="s">
        <v>120</v>
      </c>
      <c r="AB155" s="14">
        <v>1100</v>
      </c>
      <c r="AC155" s="14">
        <v>1100</v>
      </c>
      <c r="AD155" s="14">
        <v>1100</v>
      </c>
      <c r="AE155" s="16">
        <v>1017</v>
      </c>
    </row>
    <row r="156" spans="1:31">
      <c r="A156" s="17" t="s">
        <v>506</v>
      </c>
      <c r="B156" s="18">
        <v>22.5</v>
      </c>
      <c r="C156" s="18">
        <v>21.1</v>
      </c>
      <c r="D156" s="18">
        <v>24.6</v>
      </c>
      <c r="E156" s="18">
        <v>22.5</v>
      </c>
      <c r="F156" s="18">
        <v>13.6</v>
      </c>
      <c r="G156" s="18" t="s">
        <v>31</v>
      </c>
      <c r="H156" s="18" t="s">
        <v>233</v>
      </c>
      <c r="I156" s="18" t="s">
        <v>35</v>
      </c>
      <c r="J156" s="18">
        <v>24.6</v>
      </c>
      <c r="K156" s="18">
        <v>24.2</v>
      </c>
      <c r="L156" s="18">
        <v>25.1</v>
      </c>
      <c r="M156" s="18" t="s">
        <v>51</v>
      </c>
      <c r="N156" s="18" t="s">
        <v>40</v>
      </c>
      <c r="O156" s="18" t="s">
        <v>46</v>
      </c>
      <c r="P156" s="18">
        <v>863.2</v>
      </c>
      <c r="Q156" s="18" t="s">
        <v>56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6.8</v>
      </c>
      <c r="Y156" s="18">
        <v>5</v>
      </c>
      <c r="Z156" s="18">
        <v>20.2</v>
      </c>
      <c r="AA156" s="18" t="s">
        <v>33</v>
      </c>
      <c r="AB156" s="18">
        <v>1100</v>
      </c>
      <c r="AC156" s="18">
        <v>1100</v>
      </c>
      <c r="AD156" s="18">
        <v>1100</v>
      </c>
      <c r="AE156" s="19">
        <v>1015.6</v>
      </c>
    </row>
    <row r="157" spans="1:31">
      <c r="A157" s="12" t="s">
        <v>507</v>
      </c>
      <c r="B157" s="14">
        <v>21</v>
      </c>
      <c r="C157" s="14">
        <v>20.399999999999999</v>
      </c>
      <c r="D157" s="14">
        <v>21.6</v>
      </c>
      <c r="E157" s="14">
        <v>21</v>
      </c>
      <c r="F157" s="14">
        <v>13.5</v>
      </c>
      <c r="G157" s="14" t="s">
        <v>96</v>
      </c>
      <c r="H157" s="14" t="s">
        <v>31</v>
      </c>
      <c r="I157" s="14" t="s">
        <v>91</v>
      </c>
      <c r="J157" s="14">
        <v>24.5</v>
      </c>
      <c r="K157" s="14">
        <v>24</v>
      </c>
      <c r="L157" s="14">
        <v>25.4</v>
      </c>
      <c r="M157" s="14" t="s">
        <v>87</v>
      </c>
      <c r="N157" s="14" t="s">
        <v>51</v>
      </c>
      <c r="O157" s="14" t="s">
        <v>46</v>
      </c>
      <c r="P157" s="14">
        <v>215.6</v>
      </c>
      <c r="Q157" s="14" t="s">
        <v>74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6.8</v>
      </c>
      <c r="Y157" s="14">
        <v>2.5</v>
      </c>
      <c r="Z157" s="14">
        <v>13</v>
      </c>
      <c r="AA157" s="14" t="s">
        <v>42</v>
      </c>
      <c r="AB157" s="14">
        <v>1100</v>
      </c>
      <c r="AC157" s="14">
        <v>1100</v>
      </c>
      <c r="AD157" s="14">
        <v>1100</v>
      </c>
      <c r="AE157" s="16">
        <v>1015.2</v>
      </c>
    </row>
    <row r="158" spans="1:31">
      <c r="A158" s="17" t="s">
        <v>508</v>
      </c>
      <c r="B158" s="18">
        <v>19.600000000000001</v>
      </c>
      <c r="C158" s="18">
        <v>19</v>
      </c>
      <c r="D158" s="18">
        <v>20.3</v>
      </c>
      <c r="E158" s="18">
        <v>19.600000000000001</v>
      </c>
      <c r="F158" s="18">
        <v>14.2</v>
      </c>
      <c r="G158" s="18" t="s">
        <v>93</v>
      </c>
      <c r="H158" s="18" t="s">
        <v>35</v>
      </c>
      <c r="I158" s="18" t="s">
        <v>67</v>
      </c>
      <c r="J158" s="18">
        <v>26.1</v>
      </c>
      <c r="K158" s="18">
        <v>25.4</v>
      </c>
      <c r="L158" s="18">
        <v>26.5</v>
      </c>
      <c r="M158" s="18" t="s">
        <v>87</v>
      </c>
      <c r="N158" s="18" t="s">
        <v>51</v>
      </c>
      <c r="O158" s="18" t="s">
        <v>87</v>
      </c>
      <c r="P158" s="18">
        <v>0</v>
      </c>
      <c r="Q158" s="18" t="s">
        <v>47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6.8</v>
      </c>
      <c r="Y158" s="18">
        <v>3.5</v>
      </c>
      <c r="Z158" s="18">
        <v>14.8</v>
      </c>
      <c r="AA158" s="18" t="s">
        <v>447</v>
      </c>
      <c r="AB158" s="18">
        <v>1100</v>
      </c>
      <c r="AC158" s="18">
        <v>1100</v>
      </c>
      <c r="AD158" s="18">
        <v>1100</v>
      </c>
      <c r="AE158" s="19">
        <v>1014.9</v>
      </c>
    </row>
    <row r="159" spans="1:31">
      <c r="A159" s="12" t="s">
        <v>509</v>
      </c>
      <c r="B159" s="14">
        <v>18.600000000000001</v>
      </c>
      <c r="C159" s="14">
        <v>17.600000000000001</v>
      </c>
      <c r="D159" s="14">
        <v>19.100000000000001</v>
      </c>
      <c r="E159" s="14">
        <v>18.600000000000001</v>
      </c>
      <c r="F159" s="14">
        <v>13.6</v>
      </c>
      <c r="G159" s="14" t="s">
        <v>62</v>
      </c>
      <c r="H159" s="14" t="s">
        <v>128</v>
      </c>
      <c r="I159" s="14" t="s">
        <v>65</v>
      </c>
      <c r="J159" s="14">
        <v>26.6</v>
      </c>
      <c r="K159" s="14">
        <v>26.5</v>
      </c>
      <c r="L159" s="14">
        <v>26.6</v>
      </c>
      <c r="M159" s="14" t="s">
        <v>87</v>
      </c>
      <c r="N159" s="14" t="s">
        <v>87</v>
      </c>
      <c r="O159" s="14" t="s">
        <v>46</v>
      </c>
      <c r="P159" s="14">
        <v>14.7</v>
      </c>
      <c r="Q159" s="14" t="s">
        <v>47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6.8</v>
      </c>
      <c r="Y159" s="14">
        <v>2.8</v>
      </c>
      <c r="Z159" s="14">
        <v>14.8</v>
      </c>
      <c r="AA159" s="14" t="s">
        <v>510</v>
      </c>
      <c r="AB159" s="14">
        <v>1100</v>
      </c>
      <c r="AC159" s="14">
        <v>1100</v>
      </c>
      <c r="AD159" s="14">
        <v>1100</v>
      </c>
      <c r="AE159" s="16">
        <v>1014.1</v>
      </c>
    </row>
    <row r="160" spans="1:31">
      <c r="A160" s="17" t="s">
        <v>511</v>
      </c>
      <c r="B160" s="18">
        <v>20.5</v>
      </c>
      <c r="C160" s="18">
        <v>18.399999999999999</v>
      </c>
      <c r="D160" s="18">
        <v>23.1</v>
      </c>
      <c r="E160" s="18">
        <v>20.5</v>
      </c>
      <c r="F160" s="18">
        <v>13.2</v>
      </c>
      <c r="G160" s="18" t="s">
        <v>92</v>
      </c>
      <c r="H160" s="18" t="s">
        <v>344</v>
      </c>
      <c r="I160" s="18" t="s">
        <v>138</v>
      </c>
      <c r="J160" s="18">
        <v>25.6</v>
      </c>
      <c r="K160" s="18">
        <v>24.7</v>
      </c>
      <c r="L160" s="18">
        <v>26.5</v>
      </c>
      <c r="M160" s="18" t="s">
        <v>89</v>
      </c>
      <c r="N160" s="18" t="s">
        <v>107</v>
      </c>
      <c r="O160" s="18" t="s">
        <v>46</v>
      </c>
      <c r="P160" s="18">
        <v>766.4</v>
      </c>
      <c r="Q160" s="18" t="s">
        <v>38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6.8</v>
      </c>
      <c r="Y160" s="18">
        <v>4.3</v>
      </c>
      <c r="Z160" s="18">
        <v>14.8</v>
      </c>
      <c r="AA160" s="18" t="s">
        <v>512</v>
      </c>
      <c r="AB160" s="18">
        <v>1100</v>
      </c>
      <c r="AC160" s="18">
        <v>1100</v>
      </c>
      <c r="AD160" s="18">
        <v>1100</v>
      </c>
      <c r="AE160" s="19">
        <v>1014.8</v>
      </c>
    </row>
    <row r="161" spans="1:31">
      <c r="A161" s="12" t="s">
        <v>513</v>
      </c>
      <c r="B161" s="14">
        <v>23</v>
      </c>
      <c r="C161" s="14">
        <v>20.5</v>
      </c>
      <c r="D161" s="14">
        <v>24.8</v>
      </c>
      <c r="E161" s="14">
        <v>23</v>
      </c>
      <c r="F161" s="14">
        <v>10.7</v>
      </c>
      <c r="G161" s="14" t="s">
        <v>130</v>
      </c>
      <c r="H161" s="14" t="s">
        <v>94</v>
      </c>
      <c r="I161" s="14" t="s">
        <v>35</v>
      </c>
      <c r="J161" s="14">
        <v>24.9</v>
      </c>
      <c r="K161" s="14">
        <v>24.4</v>
      </c>
      <c r="L161" s="14">
        <v>25.2</v>
      </c>
      <c r="M161" s="14" t="s">
        <v>344</v>
      </c>
      <c r="N161" s="14" t="s">
        <v>278</v>
      </c>
      <c r="O161" s="14" t="s">
        <v>52</v>
      </c>
      <c r="P161" s="14">
        <v>1078.9000000000001</v>
      </c>
      <c r="Q161" s="14" t="s">
        <v>106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6.8</v>
      </c>
      <c r="Y161" s="14">
        <v>6.3</v>
      </c>
      <c r="Z161" s="14">
        <v>25.6</v>
      </c>
      <c r="AA161" s="14" t="s">
        <v>229</v>
      </c>
      <c r="AB161" s="14">
        <v>1100</v>
      </c>
      <c r="AC161" s="14">
        <v>1100</v>
      </c>
      <c r="AD161" s="14">
        <v>1100</v>
      </c>
      <c r="AE161" s="16">
        <v>1015.5</v>
      </c>
    </row>
    <row r="162" spans="1:31">
      <c r="A162" s="17" t="s">
        <v>514</v>
      </c>
      <c r="B162" s="18">
        <v>22.2</v>
      </c>
      <c r="C162" s="18">
        <v>20.8</v>
      </c>
      <c r="D162" s="18">
        <v>25.2</v>
      </c>
      <c r="E162" s="18">
        <v>22.2</v>
      </c>
      <c r="F162" s="18">
        <v>12.8</v>
      </c>
      <c r="G162" s="18" t="s">
        <v>45</v>
      </c>
      <c r="H162" s="18" t="s">
        <v>133</v>
      </c>
      <c r="I162" s="18" t="s">
        <v>109</v>
      </c>
      <c r="J162" s="18">
        <v>24.9</v>
      </c>
      <c r="K162" s="18">
        <v>24.3</v>
      </c>
      <c r="L162" s="18">
        <v>25.3</v>
      </c>
      <c r="M162" s="18" t="s">
        <v>40</v>
      </c>
      <c r="N162" s="18" t="s">
        <v>107</v>
      </c>
      <c r="O162" s="18" t="s">
        <v>89</v>
      </c>
      <c r="P162" s="18">
        <v>919.2</v>
      </c>
      <c r="Q162" s="18" t="s">
        <v>56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6.8</v>
      </c>
      <c r="Y162" s="18">
        <v>8</v>
      </c>
      <c r="Z162" s="18">
        <v>33.1</v>
      </c>
      <c r="AA162" s="18" t="s">
        <v>181</v>
      </c>
      <c r="AB162" s="18">
        <v>1100</v>
      </c>
      <c r="AC162" s="18">
        <v>1099.5</v>
      </c>
      <c r="AD162" s="18">
        <v>1100</v>
      </c>
      <c r="AE162" s="19">
        <v>1014.1</v>
      </c>
    </row>
    <row r="163" spans="1:31">
      <c r="A163" s="12" t="s">
        <v>515</v>
      </c>
      <c r="B163" s="14">
        <v>21.4</v>
      </c>
      <c r="C163" s="14">
        <v>20.100000000000001</v>
      </c>
      <c r="D163" s="14">
        <v>22.4</v>
      </c>
      <c r="E163" s="14">
        <v>21.4</v>
      </c>
      <c r="F163" s="14">
        <v>16.2</v>
      </c>
      <c r="G163" s="14" t="s">
        <v>86</v>
      </c>
      <c r="H163" s="14" t="s">
        <v>91</v>
      </c>
      <c r="I163" s="14" t="s">
        <v>68</v>
      </c>
      <c r="J163" s="14">
        <v>25.7</v>
      </c>
      <c r="K163" s="14">
        <v>25.3</v>
      </c>
      <c r="L163" s="14">
        <v>25.9</v>
      </c>
      <c r="M163" s="14" t="s">
        <v>46</v>
      </c>
      <c r="N163" s="14" t="s">
        <v>89</v>
      </c>
      <c r="O163" s="14" t="s">
        <v>45</v>
      </c>
      <c r="P163" s="14">
        <v>199.9</v>
      </c>
      <c r="Q163" s="14" t="s">
        <v>44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6.8</v>
      </c>
      <c r="Y163" s="14">
        <v>12</v>
      </c>
      <c r="Z163" s="14">
        <v>34.9</v>
      </c>
      <c r="AA163" s="14" t="s">
        <v>516</v>
      </c>
      <c r="AB163" s="14">
        <v>1099.5999999999999</v>
      </c>
      <c r="AC163" s="14">
        <v>1099.0999999999999</v>
      </c>
      <c r="AD163" s="14">
        <v>1100</v>
      </c>
      <c r="AE163" s="16">
        <v>1013</v>
      </c>
    </row>
    <row r="164" spans="1:31">
      <c r="A164" s="17" t="s">
        <v>517</v>
      </c>
      <c r="B164" s="18">
        <v>20.100000000000001</v>
      </c>
      <c r="C164" s="18">
        <v>19.899999999999999</v>
      </c>
      <c r="D164" s="18">
        <v>20.3</v>
      </c>
      <c r="E164" s="18">
        <v>20.100000000000001</v>
      </c>
      <c r="F164" s="18">
        <v>12.4</v>
      </c>
      <c r="G164" s="18" t="s">
        <v>60</v>
      </c>
      <c r="H164" s="18" t="s">
        <v>43</v>
      </c>
      <c r="I164" s="18" t="s">
        <v>59</v>
      </c>
      <c r="J164" s="18">
        <v>26.4</v>
      </c>
      <c r="K164" s="18">
        <v>25.8</v>
      </c>
      <c r="L164" s="18">
        <v>26.6</v>
      </c>
      <c r="M164" s="18" t="s">
        <v>87</v>
      </c>
      <c r="N164" s="18" t="s">
        <v>51</v>
      </c>
      <c r="O164" s="18" t="s">
        <v>46</v>
      </c>
      <c r="P164" s="18">
        <v>0</v>
      </c>
      <c r="Q164" s="18" t="s">
        <v>47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6.8</v>
      </c>
      <c r="Y164" s="18">
        <v>5.4</v>
      </c>
      <c r="Z164" s="18">
        <v>22</v>
      </c>
      <c r="AA164" s="18" t="s">
        <v>518</v>
      </c>
      <c r="AB164" s="18">
        <v>1100</v>
      </c>
      <c r="AC164" s="18">
        <v>1099.8</v>
      </c>
      <c r="AD164" s="18">
        <v>1100</v>
      </c>
      <c r="AE164" s="19">
        <v>1013.7</v>
      </c>
    </row>
    <row r="165" spans="1:31">
      <c r="A165" s="12" t="s">
        <v>519</v>
      </c>
      <c r="B165" s="14">
        <v>19.2</v>
      </c>
      <c r="C165" s="14">
        <v>18.600000000000001</v>
      </c>
      <c r="D165" s="14">
        <v>20</v>
      </c>
      <c r="E165" s="14">
        <v>19.2</v>
      </c>
      <c r="F165" s="14">
        <v>13.3</v>
      </c>
      <c r="G165" s="14" t="s">
        <v>128</v>
      </c>
      <c r="H165" s="14" t="s">
        <v>39</v>
      </c>
      <c r="I165" s="14" t="s">
        <v>68</v>
      </c>
      <c r="J165" s="14">
        <v>26.5</v>
      </c>
      <c r="K165" s="14">
        <v>26.3</v>
      </c>
      <c r="L165" s="14">
        <v>26.6</v>
      </c>
      <c r="M165" s="14" t="s">
        <v>51</v>
      </c>
      <c r="N165" s="14" t="s">
        <v>51</v>
      </c>
      <c r="O165" s="14" t="s">
        <v>87</v>
      </c>
      <c r="P165" s="14">
        <v>12.1</v>
      </c>
      <c r="Q165" s="14" t="s">
        <v>47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6.8</v>
      </c>
      <c r="Y165" s="14">
        <v>3.7</v>
      </c>
      <c r="Z165" s="14">
        <v>16.600000000000001</v>
      </c>
      <c r="AA165" s="14" t="s">
        <v>207</v>
      </c>
      <c r="AB165" s="14">
        <v>1099.8</v>
      </c>
      <c r="AC165" s="14">
        <v>1099.3</v>
      </c>
      <c r="AD165" s="14">
        <v>1100</v>
      </c>
      <c r="AE165" s="16">
        <v>1013</v>
      </c>
    </row>
    <row r="166" spans="1:31">
      <c r="A166" s="17" t="s">
        <v>520</v>
      </c>
      <c r="B166" s="18">
        <v>20.3</v>
      </c>
      <c r="C166" s="18">
        <v>19.399999999999999</v>
      </c>
      <c r="D166" s="18">
        <v>22.2</v>
      </c>
      <c r="E166" s="18">
        <v>20.3</v>
      </c>
      <c r="F166" s="18">
        <v>14.2</v>
      </c>
      <c r="G166" s="18" t="s">
        <v>59</v>
      </c>
      <c r="H166" s="18" t="s">
        <v>96</v>
      </c>
      <c r="I166" s="18" t="s">
        <v>62</v>
      </c>
      <c r="J166" s="18">
        <v>25.9</v>
      </c>
      <c r="K166" s="18">
        <v>25.6</v>
      </c>
      <c r="L166" s="18">
        <v>26.4</v>
      </c>
      <c r="M166" s="18" t="s">
        <v>51</v>
      </c>
      <c r="N166" s="18" t="s">
        <v>52</v>
      </c>
      <c r="O166" s="18" t="s">
        <v>87</v>
      </c>
      <c r="P166" s="18">
        <v>862.3</v>
      </c>
      <c r="Q166" s="18" t="s">
        <v>56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6.8</v>
      </c>
      <c r="Y166" s="18">
        <v>6.5</v>
      </c>
      <c r="Z166" s="18">
        <v>23.8</v>
      </c>
      <c r="AA166" s="18" t="s">
        <v>298</v>
      </c>
      <c r="AB166" s="18">
        <v>1100</v>
      </c>
      <c r="AC166" s="18">
        <v>1100</v>
      </c>
      <c r="AD166" s="18">
        <v>1100</v>
      </c>
      <c r="AE166" s="19">
        <v>1014.6</v>
      </c>
    </row>
    <row r="167" spans="1:31">
      <c r="A167" s="12" t="s">
        <v>521</v>
      </c>
      <c r="B167" s="14">
        <v>22.4</v>
      </c>
      <c r="C167" s="14">
        <v>21.1</v>
      </c>
      <c r="D167" s="14">
        <v>24.8</v>
      </c>
      <c r="E167" s="14">
        <v>22.4</v>
      </c>
      <c r="F167" s="14">
        <v>14.3</v>
      </c>
      <c r="G167" s="14" t="s">
        <v>39</v>
      </c>
      <c r="H167" s="14" t="s">
        <v>40</v>
      </c>
      <c r="I167" s="14" t="s">
        <v>91</v>
      </c>
      <c r="J167" s="14">
        <v>25.1</v>
      </c>
      <c r="K167" s="14">
        <v>24.7</v>
      </c>
      <c r="L167" s="14">
        <v>25.7</v>
      </c>
      <c r="M167" s="14" t="s">
        <v>51</v>
      </c>
      <c r="N167" s="14" t="s">
        <v>89</v>
      </c>
      <c r="O167" s="14" t="s">
        <v>87</v>
      </c>
      <c r="P167" s="14">
        <v>947.4</v>
      </c>
      <c r="Q167" s="14" t="s">
        <v>120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6.8</v>
      </c>
      <c r="Y167" s="14">
        <v>7.4</v>
      </c>
      <c r="Z167" s="14">
        <v>23.8</v>
      </c>
      <c r="AA167" s="14" t="s">
        <v>186</v>
      </c>
      <c r="AB167" s="14">
        <v>1100</v>
      </c>
      <c r="AC167" s="14">
        <v>1100</v>
      </c>
      <c r="AD167" s="14">
        <v>1100</v>
      </c>
      <c r="AE167" s="16">
        <v>1015.6</v>
      </c>
    </row>
    <row r="168" spans="1:31">
      <c r="A168" s="17" t="s">
        <v>522</v>
      </c>
      <c r="B168" s="18">
        <v>23.4</v>
      </c>
      <c r="C168" s="18">
        <v>22.1</v>
      </c>
      <c r="D168" s="18">
        <v>26.4</v>
      </c>
      <c r="E168" s="18">
        <v>23.4</v>
      </c>
      <c r="F168" s="18">
        <v>13.9</v>
      </c>
      <c r="G168" s="18" t="s">
        <v>45</v>
      </c>
      <c r="H168" s="18" t="s">
        <v>304</v>
      </c>
      <c r="I168" s="18" t="s">
        <v>35</v>
      </c>
      <c r="J168" s="18">
        <v>25.5</v>
      </c>
      <c r="K168" s="18">
        <v>25.1</v>
      </c>
      <c r="L168" s="18">
        <v>25.8</v>
      </c>
      <c r="M168" s="18" t="s">
        <v>89</v>
      </c>
      <c r="N168" s="18" t="s">
        <v>89</v>
      </c>
      <c r="O168" s="18" t="s">
        <v>51</v>
      </c>
      <c r="P168" s="18">
        <v>838.5</v>
      </c>
      <c r="Q168" s="18" t="s">
        <v>56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6.8</v>
      </c>
      <c r="Y168" s="18">
        <v>4.7</v>
      </c>
      <c r="Z168" s="18">
        <v>23.8</v>
      </c>
      <c r="AA168" s="18" t="s">
        <v>344</v>
      </c>
      <c r="AB168" s="18">
        <v>1100</v>
      </c>
      <c r="AC168" s="18">
        <v>1100</v>
      </c>
      <c r="AD168" s="18">
        <v>1100</v>
      </c>
      <c r="AE168" s="19">
        <v>1014.8</v>
      </c>
    </row>
    <row r="169" spans="1:31">
      <c r="A169" s="12" t="s">
        <v>523</v>
      </c>
      <c r="B169" s="14">
        <v>21.4</v>
      </c>
      <c r="C169" s="14">
        <v>20.8</v>
      </c>
      <c r="D169" s="14">
        <v>22.6</v>
      </c>
      <c r="E169" s="14">
        <v>21.4</v>
      </c>
      <c r="F169" s="14">
        <v>14.1</v>
      </c>
      <c r="G169" s="14" t="s">
        <v>41</v>
      </c>
      <c r="H169" s="14" t="s">
        <v>45</v>
      </c>
      <c r="I169" s="14" t="s">
        <v>35</v>
      </c>
      <c r="J169" s="14">
        <v>26.1</v>
      </c>
      <c r="K169" s="14">
        <v>25.8</v>
      </c>
      <c r="L169" s="14">
        <v>26.2</v>
      </c>
      <c r="M169" s="14" t="s">
        <v>89</v>
      </c>
      <c r="N169" s="14" t="s">
        <v>55</v>
      </c>
      <c r="O169" s="14" t="s">
        <v>51</v>
      </c>
      <c r="P169" s="14">
        <v>209.9</v>
      </c>
      <c r="Q169" s="14" t="s">
        <v>74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6.8</v>
      </c>
      <c r="Y169" s="14">
        <v>2.7</v>
      </c>
      <c r="Z169" s="14">
        <v>14.8</v>
      </c>
      <c r="AA169" s="14" t="s">
        <v>420</v>
      </c>
      <c r="AB169" s="14">
        <v>1100</v>
      </c>
      <c r="AC169" s="14">
        <v>1100</v>
      </c>
      <c r="AD169" s="14">
        <v>1100</v>
      </c>
      <c r="AE169" s="16">
        <v>1014.8</v>
      </c>
    </row>
    <row r="170" spans="1:31">
      <c r="A170" s="17" t="s">
        <v>524</v>
      </c>
      <c r="B170" s="18">
        <v>20.5</v>
      </c>
      <c r="C170" s="18">
        <v>20.100000000000001</v>
      </c>
      <c r="D170" s="18">
        <v>20.9</v>
      </c>
      <c r="E170" s="18">
        <v>20.5</v>
      </c>
      <c r="F170" s="18">
        <v>15.1</v>
      </c>
      <c r="G170" s="18" t="s">
        <v>86</v>
      </c>
      <c r="H170" s="18" t="s">
        <v>41</v>
      </c>
      <c r="I170" s="18" t="s">
        <v>68</v>
      </c>
      <c r="J170" s="18">
        <v>26.7</v>
      </c>
      <c r="K170" s="18">
        <v>26.2</v>
      </c>
      <c r="L170" s="18">
        <v>27.1</v>
      </c>
      <c r="M170" s="18" t="s">
        <v>89</v>
      </c>
      <c r="N170" s="18" t="s">
        <v>55</v>
      </c>
      <c r="O170" s="18" t="s">
        <v>51</v>
      </c>
      <c r="P170" s="18">
        <v>0</v>
      </c>
      <c r="Q170" s="18" t="s">
        <v>47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6.8</v>
      </c>
      <c r="Y170" s="18">
        <v>3.6</v>
      </c>
      <c r="Z170" s="18">
        <v>14.8</v>
      </c>
      <c r="AA170" s="18" t="s">
        <v>295</v>
      </c>
      <c r="AB170" s="18">
        <v>1100</v>
      </c>
      <c r="AC170" s="18">
        <v>1100</v>
      </c>
      <c r="AD170" s="18">
        <v>1100</v>
      </c>
      <c r="AE170" s="19">
        <v>1015.7</v>
      </c>
    </row>
    <row r="171" spans="1:31">
      <c r="A171" s="12" t="s">
        <v>525</v>
      </c>
      <c r="B171" s="14">
        <v>20.8</v>
      </c>
      <c r="C171" s="14">
        <v>20.6</v>
      </c>
      <c r="D171" s="14">
        <v>21.1</v>
      </c>
      <c r="E171" s="14">
        <v>20.8</v>
      </c>
      <c r="F171" s="14">
        <v>12.6</v>
      </c>
      <c r="G171" s="14" t="s">
        <v>39</v>
      </c>
      <c r="H171" s="14" t="s">
        <v>33</v>
      </c>
      <c r="I171" s="14" t="s">
        <v>92</v>
      </c>
      <c r="J171" s="14">
        <v>27.1</v>
      </c>
      <c r="K171" s="14">
        <v>26.9</v>
      </c>
      <c r="L171" s="14">
        <v>27.2</v>
      </c>
      <c r="M171" s="14" t="s">
        <v>51</v>
      </c>
      <c r="N171" s="14" t="s">
        <v>51</v>
      </c>
      <c r="O171" s="14" t="s">
        <v>51</v>
      </c>
      <c r="P171" s="14">
        <v>2.6</v>
      </c>
      <c r="Q171" s="14" t="s">
        <v>47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6.8</v>
      </c>
      <c r="Y171" s="14">
        <v>2.7</v>
      </c>
      <c r="Z171" s="14">
        <v>16.600000000000001</v>
      </c>
      <c r="AA171" s="14" t="s">
        <v>512</v>
      </c>
      <c r="AB171" s="14">
        <v>1100</v>
      </c>
      <c r="AC171" s="14">
        <v>1100</v>
      </c>
      <c r="AD171" s="14">
        <v>1100</v>
      </c>
      <c r="AE171" s="16">
        <v>1015.1</v>
      </c>
    </row>
    <row r="172" spans="1:31">
      <c r="A172" s="17" t="s">
        <v>526</v>
      </c>
      <c r="B172" s="18">
        <v>22</v>
      </c>
      <c r="C172" s="18">
        <v>20.8</v>
      </c>
      <c r="D172" s="18">
        <v>23.5</v>
      </c>
      <c r="E172" s="18">
        <v>22</v>
      </c>
      <c r="F172" s="18">
        <v>11.9</v>
      </c>
      <c r="G172" s="18" t="s">
        <v>87</v>
      </c>
      <c r="H172" s="18" t="s">
        <v>334</v>
      </c>
      <c r="I172" s="18" t="s">
        <v>96</v>
      </c>
      <c r="J172" s="18">
        <v>26.5</v>
      </c>
      <c r="K172" s="18">
        <v>25.2</v>
      </c>
      <c r="L172" s="18">
        <v>27</v>
      </c>
      <c r="M172" s="18" t="s">
        <v>55</v>
      </c>
      <c r="N172" s="18" t="s">
        <v>132</v>
      </c>
      <c r="O172" s="18" t="s">
        <v>51</v>
      </c>
      <c r="P172" s="18">
        <v>884.5</v>
      </c>
      <c r="Q172" s="18" t="s">
        <v>56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6.8</v>
      </c>
      <c r="Y172" s="18">
        <v>2.6</v>
      </c>
      <c r="Z172" s="18">
        <v>13</v>
      </c>
      <c r="AA172" s="18" t="s">
        <v>229</v>
      </c>
      <c r="AB172" s="18">
        <v>1100</v>
      </c>
      <c r="AC172" s="18">
        <v>1100</v>
      </c>
      <c r="AD172" s="18">
        <v>1100</v>
      </c>
      <c r="AE172" s="19">
        <v>1015.1</v>
      </c>
    </row>
    <row r="173" spans="1:31">
      <c r="A173" s="12" t="s">
        <v>527</v>
      </c>
      <c r="B173" s="14">
        <v>22.3</v>
      </c>
      <c r="C173" s="14">
        <v>20.8</v>
      </c>
      <c r="D173" s="14">
        <v>23.9</v>
      </c>
      <c r="E173" s="14">
        <v>22.3</v>
      </c>
      <c r="F173" s="14">
        <v>13.5</v>
      </c>
      <c r="G173" s="14" t="s">
        <v>31</v>
      </c>
      <c r="H173" s="14" t="s">
        <v>334</v>
      </c>
      <c r="I173" s="14" t="s">
        <v>62</v>
      </c>
      <c r="J173" s="14">
        <v>24.6</v>
      </c>
      <c r="K173" s="14">
        <v>23.7</v>
      </c>
      <c r="L173" s="14">
        <v>25.9</v>
      </c>
      <c r="M173" s="14" t="s">
        <v>89</v>
      </c>
      <c r="N173" s="14" t="s">
        <v>334</v>
      </c>
      <c r="O173" s="14" t="s">
        <v>39</v>
      </c>
      <c r="P173" s="14">
        <v>1101.9000000000001</v>
      </c>
      <c r="Q173" s="14" t="s">
        <v>106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6.8</v>
      </c>
      <c r="Y173" s="14">
        <v>4</v>
      </c>
      <c r="Z173" s="14">
        <v>18.399999999999999</v>
      </c>
      <c r="AA173" s="14" t="s">
        <v>87</v>
      </c>
      <c r="AB173" s="14">
        <v>1100</v>
      </c>
      <c r="AC173" s="14">
        <v>1100</v>
      </c>
      <c r="AD173" s="14">
        <v>1100</v>
      </c>
      <c r="AE173" s="16">
        <v>1015.4</v>
      </c>
    </row>
    <row r="174" spans="1:31">
      <c r="A174" s="17" t="s">
        <v>528</v>
      </c>
      <c r="B174" s="18">
        <v>21.4</v>
      </c>
      <c r="C174" s="18">
        <v>20.9</v>
      </c>
      <c r="D174" s="18">
        <v>22.1</v>
      </c>
      <c r="E174" s="18">
        <v>21.4</v>
      </c>
      <c r="F174" s="18">
        <v>17.399999999999999</v>
      </c>
      <c r="G174" s="18" t="s">
        <v>63</v>
      </c>
      <c r="H174" s="18" t="s">
        <v>109</v>
      </c>
      <c r="I174" s="18" t="s">
        <v>114</v>
      </c>
      <c r="J174" s="18">
        <v>25.4</v>
      </c>
      <c r="K174" s="18">
        <v>23.9</v>
      </c>
      <c r="L174" s="18">
        <v>25.9</v>
      </c>
      <c r="M174" s="18" t="s">
        <v>43</v>
      </c>
      <c r="N174" s="18" t="s">
        <v>45</v>
      </c>
      <c r="O174" s="18" t="s">
        <v>31</v>
      </c>
      <c r="P174" s="18">
        <v>600.29999999999995</v>
      </c>
      <c r="Q174" s="18" t="s">
        <v>186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6.8</v>
      </c>
      <c r="Y174" s="18">
        <v>4.4000000000000004</v>
      </c>
      <c r="Z174" s="18">
        <v>18.399999999999999</v>
      </c>
      <c r="AA174" s="18" t="s">
        <v>91</v>
      </c>
      <c r="AB174" s="18">
        <v>1100</v>
      </c>
      <c r="AC174" s="18">
        <v>1100</v>
      </c>
      <c r="AD174" s="18">
        <v>1100</v>
      </c>
      <c r="AE174" s="19">
        <v>1014.6</v>
      </c>
    </row>
    <row r="175" spans="1:31">
      <c r="A175" s="12" t="s">
        <v>529</v>
      </c>
      <c r="B175" s="14">
        <v>20.9</v>
      </c>
      <c r="C175" s="14">
        <v>20.5</v>
      </c>
      <c r="D175" s="14">
        <v>21.5</v>
      </c>
      <c r="E175" s="14">
        <v>20.9</v>
      </c>
      <c r="F175" s="14">
        <v>17.899999999999999</v>
      </c>
      <c r="G175" s="14" t="s">
        <v>80</v>
      </c>
      <c r="H175" s="14" t="s">
        <v>34</v>
      </c>
      <c r="I175" s="14" t="s">
        <v>172</v>
      </c>
      <c r="J175" s="14">
        <v>26</v>
      </c>
      <c r="K175" s="14">
        <v>25.7</v>
      </c>
      <c r="L175" s="14">
        <v>26.1</v>
      </c>
      <c r="M175" s="14" t="s">
        <v>31</v>
      </c>
      <c r="N175" s="14" t="s">
        <v>43</v>
      </c>
      <c r="O175" s="14" t="s">
        <v>42</v>
      </c>
      <c r="P175" s="14">
        <v>255.1</v>
      </c>
      <c r="Q175" s="14" t="s">
        <v>74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6.8</v>
      </c>
      <c r="Y175" s="14">
        <v>4.9000000000000004</v>
      </c>
      <c r="Z175" s="14">
        <v>14.8</v>
      </c>
      <c r="AA175" s="14" t="s">
        <v>530</v>
      </c>
      <c r="AB175" s="14">
        <v>1100</v>
      </c>
      <c r="AC175" s="14">
        <v>1100</v>
      </c>
      <c r="AD175" s="14">
        <v>1100</v>
      </c>
      <c r="AE175" s="16">
        <v>1014.2</v>
      </c>
    </row>
    <row r="176" spans="1:31">
      <c r="A176" s="17" t="s">
        <v>531</v>
      </c>
      <c r="B176" s="18">
        <v>19.7</v>
      </c>
      <c r="C176" s="18">
        <v>17.899999999999999</v>
      </c>
      <c r="D176" s="18">
        <v>20.6</v>
      </c>
      <c r="E176" s="18">
        <v>19.7</v>
      </c>
      <c r="F176" s="18">
        <v>15.7</v>
      </c>
      <c r="G176" s="18" t="s">
        <v>63</v>
      </c>
      <c r="H176" s="18" t="s">
        <v>34</v>
      </c>
      <c r="I176" s="18" t="s">
        <v>65</v>
      </c>
      <c r="J176" s="18">
        <v>26.3</v>
      </c>
      <c r="K176" s="18">
        <v>25.8</v>
      </c>
      <c r="L176" s="18">
        <v>26.6</v>
      </c>
      <c r="M176" s="18" t="s">
        <v>43</v>
      </c>
      <c r="N176" s="18" t="s">
        <v>45</v>
      </c>
      <c r="O176" s="18" t="s">
        <v>43</v>
      </c>
      <c r="P176" s="18">
        <v>0</v>
      </c>
      <c r="Q176" s="18" t="s">
        <v>47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6.8</v>
      </c>
      <c r="Y176" s="18">
        <v>1.7</v>
      </c>
      <c r="Z176" s="18">
        <v>11.2</v>
      </c>
      <c r="AA176" s="18" t="s">
        <v>532</v>
      </c>
      <c r="AB176" s="18">
        <v>1100</v>
      </c>
      <c r="AC176" s="18">
        <v>1100</v>
      </c>
      <c r="AD176" s="18">
        <v>1100</v>
      </c>
      <c r="AE176" s="19">
        <v>1014.3</v>
      </c>
    </row>
    <row r="177" spans="1:31">
      <c r="A177" s="12" t="s">
        <v>533</v>
      </c>
      <c r="B177" s="14">
        <v>18.399999999999999</v>
      </c>
      <c r="C177" s="14">
        <v>17.600000000000001</v>
      </c>
      <c r="D177" s="14">
        <v>19</v>
      </c>
      <c r="E177" s="14">
        <v>18.399999999999999</v>
      </c>
      <c r="F177" s="14">
        <v>14.8</v>
      </c>
      <c r="G177" s="14" t="s">
        <v>82</v>
      </c>
      <c r="H177" s="14" t="s">
        <v>67</v>
      </c>
      <c r="I177" s="14" t="s">
        <v>117</v>
      </c>
      <c r="J177" s="14">
        <v>26.5</v>
      </c>
      <c r="K177" s="14">
        <v>26.4</v>
      </c>
      <c r="L177" s="14">
        <v>26.6</v>
      </c>
      <c r="M177" s="14" t="s">
        <v>45</v>
      </c>
      <c r="N177" s="14" t="s">
        <v>45</v>
      </c>
      <c r="O177" s="14" t="s">
        <v>45</v>
      </c>
      <c r="P177" s="14">
        <v>13.8</v>
      </c>
      <c r="Q177" s="14" t="s">
        <v>47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6.8</v>
      </c>
      <c r="Y177" s="14">
        <v>0.5</v>
      </c>
      <c r="Z177" s="14">
        <v>5.4</v>
      </c>
      <c r="AA177" s="14" t="s">
        <v>534</v>
      </c>
      <c r="AB177" s="14">
        <v>1099.9000000000001</v>
      </c>
      <c r="AC177" s="14">
        <v>1099.5999999999999</v>
      </c>
      <c r="AD177" s="14">
        <v>1100</v>
      </c>
      <c r="AE177" s="16">
        <v>1013.3</v>
      </c>
    </row>
    <row r="178" spans="1:31">
      <c r="A178" s="17" t="s">
        <v>535</v>
      </c>
      <c r="B178" s="18">
        <v>20.9</v>
      </c>
      <c r="C178" s="18">
        <v>17.600000000000001</v>
      </c>
      <c r="D178" s="18">
        <v>22.9</v>
      </c>
      <c r="E178" s="18">
        <v>20.9</v>
      </c>
      <c r="F178" s="18">
        <v>14.1</v>
      </c>
      <c r="G178" s="18" t="s">
        <v>35</v>
      </c>
      <c r="H178" s="18" t="s">
        <v>45</v>
      </c>
      <c r="I178" s="18" t="s">
        <v>34</v>
      </c>
      <c r="J178" s="18">
        <v>25.8</v>
      </c>
      <c r="K178" s="18">
        <v>25.1</v>
      </c>
      <c r="L178" s="18">
        <v>26.4</v>
      </c>
      <c r="M178" s="18" t="s">
        <v>46</v>
      </c>
      <c r="N178" s="18" t="s">
        <v>51</v>
      </c>
      <c r="O178" s="18" t="s">
        <v>45</v>
      </c>
      <c r="P178" s="18">
        <v>934.8</v>
      </c>
      <c r="Q178" s="18" t="s">
        <v>120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6.8</v>
      </c>
      <c r="Y178" s="18">
        <v>2.4</v>
      </c>
      <c r="Z178" s="18">
        <v>18.399999999999999</v>
      </c>
      <c r="AA178" s="18" t="s">
        <v>191</v>
      </c>
      <c r="AB178" s="18">
        <v>1100</v>
      </c>
      <c r="AC178" s="18">
        <v>1099.8</v>
      </c>
      <c r="AD178" s="18">
        <v>1100</v>
      </c>
      <c r="AE178" s="19">
        <v>1013.6</v>
      </c>
    </row>
    <row r="179" spans="1:31">
      <c r="A179" s="12" t="s">
        <v>536</v>
      </c>
      <c r="B179" s="14">
        <v>22.1</v>
      </c>
      <c r="C179" s="14">
        <v>21</v>
      </c>
      <c r="D179" s="14">
        <v>23.9</v>
      </c>
      <c r="E179" s="14">
        <v>22.1</v>
      </c>
      <c r="F179" s="14">
        <v>15.4</v>
      </c>
      <c r="G179" s="14" t="s">
        <v>35</v>
      </c>
      <c r="H179" s="14" t="s">
        <v>52</v>
      </c>
      <c r="I179" s="14" t="s">
        <v>37</v>
      </c>
      <c r="J179" s="14">
        <v>24.5</v>
      </c>
      <c r="K179" s="14">
        <v>24.1</v>
      </c>
      <c r="L179" s="14">
        <v>25.1</v>
      </c>
      <c r="M179" s="14" t="s">
        <v>43</v>
      </c>
      <c r="N179" s="14" t="s">
        <v>51</v>
      </c>
      <c r="O179" s="14" t="s">
        <v>39</v>
      </c>
      <c r="P179" s="14">
        <v>1022</v>
      </c>
      <c r="Q179" s="14" t="s">
        <v>120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6.8</v>
      </c>
      <c r="Y179" s="14">
        <v>4.2</v>
      </c>
      <c r="Z179" s="14">
        <v>18.399999999999999</v>
      </c>
      <c r="AA179" s="14" t="s">
        <v>33</v>
      </c>
      <c r="AB179" s="14">
        <v>1100</v>
      </c>
      <c r="AC179" s="14">
        <v>1100</v>
      </c>
      <c r="AD179" s="14">
        <v>1100</v>
      </c>
      <c r="AE179" s="16">
        <v>1014</v>
      </c>
    </row>
    <row r="180" spans="1:31">
      <c r="A180" s="17" t="s">
        <v>537</v>
      </c>
      <c r="B180" s="18">
        <v>22.4</v>
      </c>
      <c r="C180" s="18">
        <v>21.5</v>
      </c>
      <c r="D180" s="18">
        <v>23.3</v>
      </c>
      <c r="E180" s="18">
        <v>22.4</v>
      </c>
      <c r="F180" s="18">
        <v>16</v>
      </c>
      <c r="G180" s="18" t="s">
        <v>91</v>
      </c>
      <c r="H180" s="18" t="s">
        <v>45</v>
      </c>
      <c r="I180" s="18" t="s">
        <v>62</v>
      </c>
      <c r="J180" s="18">
        <v>24.9</v>
      </c>
      <c r="K180" s="18">
        <v>24.1</v>
      </c>
      <c r="L180" s="18">
        <v>25.7</v>
      </c>
      <c r="M180" s="18" t="s">
        <v>45</v>
      </c>
      <c r="N180" s="18" t="s">
        <v>87</v>
      </c>
      <c r="O180" s="18" t="s">
        <v>43</v>
      </c>
      <c r="P180" s="18">
        <v>862</v>
      </c>
      <c r="Q180" s="18" t="s">
        <v>56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6.8</v>
      </c>
      <c r="Y180" s="18">
        <v>5.0999999999999996</v>
      </c>
      <c r="Z180" s="18">
        <v>14.8</v>
      </c>
      <c r="AA180" s="18" t="s">
        <v>62</v>
      </c>
      <c r="AB180" s="18">
        <v>1100</v>
      </c>
      <c r="AC180" s="18">
        <v>1100</v>
      </c>
      <c r="AD180" s="18">
        <v>1100</v>
      </c>
      <c r="AE180" s="19">
        <v>1013.6</v>
      </c>
    </row>
    <row r="181" spans="1:31">
      <c r="A181" s="12" t="s">
        <v>538</v>
      </c>
      <c r="B181" s="14">
        <v>20.8</v>
      </c>
      <c r="C181" s="14">
        <v>20.2</v>
      </c>
      <c r="D181" s="14">
        <v>21.8</v>
      </c>
      <c r="E181" s="14">
        <v>20.8</v>
      </c>
      <c r="F181" s="14">
        <v>17.5</v>
      </c>
      <c r="G181" s="14" t="s">
        <v>65</v>
      </c>
      <c r="H181" s="14" t="s">
        <v>86</v>
      </c>
      <c r="I181" s="14" t="s">
        <v>117</v>
      </c>
      <c r="J181" s="14">
        <v>24.3</v>
      </c>
      <c r="K181" s="14">
        <v>23.4</v>
      </c>
      <c r="L181" s="14">
        <v>25.5</v>
      </c>
      <c r="M181" s="14" t="s">
        <v>41</v>
      </c>
      <c r="N181" s="14" t="s">
        <v>43</v>
      </c>
      <c r="O181" s="14" t="s">
        <v>59</v>
      </c>
      <c r="P181" s="14">
        <v>210.3</v>
      </c>
      <c r="Q181" s="14" t="s">
        <v>74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6.8</v>
      </c>
      <c r="Y181" s="14">
        <v>3.9</v>
      </c>
      <c r="Z181" s="14">
        <v>16.600000000000001</v>
      </c>
      <c r="AA181" s="14" t="s">
        <v>233</v>
      </c>
      <c r="AB181" s="14">
        <v>1100</v>
      </c>
      <c r="AC181" s="14">
        <v>1100</v>
      </c>
      <c r="AD181" s="14">
        <v>1100</v>
      </c>
      <c r="AE181" s="16">
        <v>1013.9</v>
      </c>
    </row>
    <row r="182" spans="1:31">
      <c r="A182" s="17" t="s">
        <v>539</v>
      </c>
      <c r="B182" s="18">
        <v>19.899999999999999</v>
      </c>
      <c r="C182" s="18">
        <v>19.600000000000001</v>
      </c>
      <c r="D182" s="18">
        <v>20.2</v>
      </c>
      <c r="E182" s="18">
        <v>19.899999999999999</v>
      </c>
      <c r="F182" s="18">
        <v>16.600000000000001</v>
      </c>
      <c r="G182" s="18" t="s">
        <v>65</v>
      </c>
      <c r="H182" s="18" t="s">
        <v>67</v>
      </c>
      <c r="I182" s="18" t="s">
        <v>117</v>
      </c>
      <c r="J182" s="18">
        <v>25.8</v>
      </c>
      <c r="K182" s="18">
        <v>24.2</v>
      </c>
      <c r="L182" s="18">
        <v>26.5</v>
      </c>
      <c r="M182" s="18" t="s">
        <v>96</v>
      </c>
      <c r="N182" s="18" t="s">
        <v>39</v>
      </c>
      <c r="O182" s="18" t="s">
        <v>32</v>
      </c>
      <c r="P182" s="18">
        <v>0</v>
      </c>
      <c r="Q182" s="18" t="s">
        <v>47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6.8</v>
      </c>
      <c r="Y182" s="18">
        <v>4.0999999999999996</v>
      </c>
      <c r="Z182" s="18">
        <v>16.600000000000001</v>
      </c>
      <c r="AA182" s="18" t="s">
        <v>540</v>
      </c>
      <c r="AB182" s="18">
        <v>1100</v>
      </c>
      <c r="AC182" s="18">
        <v>1100</v>
      </c>
      <c r="AD182" s="18">
        <v>1100</v>
      </c>
      <c r="AE182" s="19">
        <v>1015.2</v>
      </c>
    </row>
    <row r="183" spans="1:31">
      <c r="A183" s="12" t="s">
        <v>541</v>
      </c>
      <c r="B183" s="14">
        <v>19.2</v>
      </c>
      <c r="C183" s="14">
        <v>18.899999999999999</v>
      </c>
      <c r="D183" s="14">
        <v>19.600000000000001</v>
      </c>
      <c r="E183" s="14">
        <v>19.2</v>
      </c>
      <c r="F183" s="14">
        <v>16.2</v>
      </c>
      <c r="G183" s="14" t="s">
        <v>80</v>
      </c>
      <c r="H183" s="14" t="s">
        <v>67</v>
      </c>
      <c r="I183" s="14" t="s">
        <v>77</v>
      </c>
      <c r="J183" s="14">
        <v>26.6</v>
      </c>
      <c r="K183" s="14">
        <v>26.4</v>
      </c>
      <c r="L183" s="14">
        <v>26.6</v>
      </c>
      <c r="M183" s="14" t="s">
        <v>39</v>
      </c>
      <c r="N183" s="14" t="s">
        <v>42</v>
      </c>
      <c r="O183" s="14" t="s">
        <v>39</v>
      </c>
      <c r="P183" s="14">
        <v>19.899999999999999</v>
      </c>
      <c r="Q183" s="14" t="s">
        <v>47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6.8</v>
      </c>
      <c r="Y183" s="14">
        <v>2.8</v>
      </c>
      <c r="Z183" s="14">
        <v>13</v>
      </c>
      <c r="AA183" s="14" t="s">
        <v>137</v>
      </c>
      <c r="AB183" s="14">
        <v>1100</v>
      </c>
      <c r="AC183" s="14">
        <v>1100</v>
      </c>
      <c r="AD183" s="14">
        <v>1100</v>
      </c>
      <c r="AE183" s="16">
        <v>1014.7</v>
      </c>
    </row>
    <row r="184" spans="1:31">
      <c r="A184" s="17" t="s">
        <v>542</v>
      </c>
      <c r="B184" s="18">
        <v>20.2</v>
      </c>
      <c r="C184" s="18">
        <v>19.100000000000001</v>
      </c>
      <c r="D184" s="18">
        <v>21.2</v>
      </c>
      <c r="E184" s="18">
        <v>20.2</v>
      </c>
      <c r="F184" s="18">
        <v>16.3</v>
      </c>
      <c r="G184" s="18" t="s">
        <v>63</v>
      </c>
      <c r="H184" s="18" t="s">
        <v>37</v>
      </c>
      <c r="I184" s="18" t="s">
        <v>114</v>
      </c>
      <c r="J184" s="18">
        <v>26</v>
      </c>
      <c r="K184" s="18">
        <v>25.5</v>
      </c>
      <c r="L184" s="18">
        <v>26.6</v>
      </c>
      <c r="M184" s="18" t="s">
        <v>42</v>
      </c>
      <c r="N184" s="18" t="s">
        <v>31</v>
      </c>
      <c r="O184" s="18" t="s">
        <v>39</v>
      </c>
      <c r="P184" s="18">
        <v>833.4</v>
      </c>
      <c r="Q184" s="18" t="s">
        <v>56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6.8</v>
      </c>
      <c r="Y184" s="18">
        <v>4.3</v>
      </c>
      <c r="Z184" s="18">
        <v>18.399999999999999</v>
      </c>
      <c r="AA184" s="18" t="s">
        <v>133</v>
      </c>
      <c r="AB184" s="18">
        <v>1100</v>
      </c>
      <c r="AC184" s="18">
        <v>1100</v>
      </c>
      <c r="AD184" s="18">
        <v>1100</v>
      </c>
      <c r="AE184" s="19">
        <v>1015.3</v>
      </c>
    </row>
    <row r="185" spans="1:31">
      <c r="A185" s="12" t="s">
        <v>543</v>
      </c>
      <c r="B185" s="14">
        <v>21.1</v>
      </c>
      <c r="C185" s="14">
        <v>20.3</v>
      </c>
      <c r="D185" s="14">
        <v>21.9</v>
      </c>
      <c r="E185" s="14">
        <v>21.1</v>
      </c>
      <c r="F185" s="14">
        <v>16.600000000000001</v>
      </c>
      <c r="G185" s="14" t="s">
        <v>34</v>
      </c>
      <c r="H185" s="14" t="s">
        <v>86</v>
      </c>
      <c r="I185" s="14" t="s">
        <v>63</v>
      </c>
      <c r="J185" s="14">
        <v>24.6</v>
      </c>
      <c r="K185" s="14">
        <v>23.4</v>
      </c>
      <c r="L185" s="14">
        <v>25.9</v>
      </c>
      <c r="M185" s="14" t="s">
        <v>39</v>
      </c>
      <c r="N185" s="14" t="s">
        <v>31</v>
      </c>
      <c r="O185" s="14" t="s">
        <v>32</v>
      </c>
      <c r="P185" s="14">
        <v>967.3</v>
      </c>
      <c r="Q185" s="14" t="s">
        <v>120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6.8</v>
      </c>
      <c r="Y185" s="14">
        <v>6.1</v>
      </c>
      <c r="Z185" s="14">
        <v>20.2</v>
      </c>
      <c r="AA185" s="14" t="s">
        <v>42</v>
      </c>
      <c r="AB185" s="14">
        <v>1100</v>
      </c>
      <c r="AC185" s="14">
        <v>1100</v>
      </c>
      <c r="AD185" s="14">
        <v>1100</v>
      </c>
      <c r="AE185" s="16">
        <v>1015.1</v>
      </c>
    </row>
    <row r="186" spans="1:31">
      <c r="A186" s="17" t="s">
        <v>544</v>
      </c>
      <c r="B186" s="18">
        <v>21.2</v>
      </c>
      <c r="C186" s="18">
        <v>20.8</v>
      </c>
      <c r="D186" s="18">
        <v>21.8</v>
      </c>
      <c r="E186" s="18">
        <v>21.2</v>
      </c>
      <c r="F186" s="18">
        <v>17.3</v>
      </c>
      <c r="G186" s="18" t="s">
        <v>82</v>
      </c>
      <c r="H186" s="18" t="s">
        <v>34</v>
      </c>
      <c r="I186" s="18" t="s">
        <v>65</v>
      </c>
      <c r="J186" s="18">
        <v>24.2</v>
      </c>
      <c r="K186" s="18">
        <v>23.2</v>
      </c>
      <c r="L186" s="18">
        <v>24.7</v>
      </c>
      <c r="M186" s="18" t="s">
        <v>92</v>
      </c>
      <c r="N186" s="18" t="s">
        <v>41</v>
      </c>
      <c r="O186" s="18" t="s">
        <v>91</v>
      </c>
      <c r="P186" s="18">
        <v>923.1</v>
      </c>
      <c r="Q186" s="18" t="s">
        <v>56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6.8</v>
      </c>
      <c r="Y186" s="18">
        <v>5.9</v>
      </c>
      <c r="Z186" s="18">
        <v>23.8</v>
      </c>
      <c r="AA186" s="18" t="s">
        <v>92</v>
      </c>
      <c r="AB186" s="18">
        <v>1100</v>
      </c>
      <c r="AC186" s="18">
        <v>1100</v>
      </c>
      <c r="AD186" s="18">
        <v>1100</v>
      </c>
      <c r="AE186" s="19">
        <v>1014.3</v>
      </c>
    </row>
    <row r="187" spans="1:31">
      <c r="A187" s="12" t="s">
        <v>545</v>
      </c>
      <c r="B187" s="14">
        <v>20.6</v>
      </c>
      <c r="C187" s="14">
        <v>20.399999999999999</v>
      </c>
      <c r="D187" s="14">
        <v>21.1</v>
      </c>
      <c r="E187" s="14">
        <v>20.6</v>
      </c>
      <c r="F187" s="14">
        <v>17.7</v>
      </c>
      <c r="G187" s="14" t="s">
        <v>80</v>
      </c>
      <c r="H187" s="14" t="s">
        <v>82</v>
      </c>
      <c r="I187" s="14" t="s">
        <v>114</v>
      </c>
      <c r="J187" s="14">
        <v>24.9</v>
      </c>
      <c r="K187" s="14">
        <v>24.4</v>
      </c>
      <c r="L187" s="14">
        <v>25.7</v>
      </c>
      <c r="M187" s="14" t="s">
        <v>41</v>
      </c>
      <c r="N187" s="14" t="s">
        <v>41</v>
      </c>
      <c r="O187" s="14" t="s">
        <v>32</v>
      </c>
      <c r="P187" s="14">
        <v>82.3</v>
      </c>
      <c r="Q187" s="14" t="s">
        <v>47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6.8</v>
      </c>
      <c r="Y187" s="14">
        <v>3.4</v>
      </c>
      <c r="Z187" s="14">
        <v>18.399999999999999</v>
      </c>
      <c r="AA187" s="14" t="s">
        <v>41</v>
      </c>
      <c r="AB187" s="14">
        <v>1100</v>
      </c>
      <c r="AC187" s="14">
        <v>1100</v>
      </c>
      <c r="AD187" s="14">
        <v>1100</v>
      </c>
      <c r="AE187" s="16">
        <v>1014.2</v>
      </c>
    </row>
    <row r="188" spans="1:31">
      <c r="A188" s="20" t="s">
        <v>546</v>
      </c>
      <c r="B188" s="21">
        <v>20</v>
      </c>
      <c r="C188" s="21">
        <v>19.7</v>
      </c>
      <c r="D188" s="21">
        <v>20.6</v>
      </c>
      <c r="E188" s="21">
        <v>20</v>
      </c>
      <c r="F188" s="21">
        <v>17.600000000000001</v>
      </c>
      <c r="G188" s="21" t="s">
        <v>77</v>
      </c>
      <c r="H188" s="21" t="s">
        <v>80</v>
      </c>
      <c r="I188" s="21" t="s">
        <v>117</v>
      </c>
      <c r="J188" s="21">
        <v>26.2</v>
      </c>
      <c r="K188" s="21">
        <v>25.7</v>
      </c>
      <c r="L188" s="21">
        <v>26.5</v>
      </c>
      <c r="M188" s="21" t="s">
        <v>96</v>
      </c>
      <c r="N188" s="21" t="s">
        <v>96</v>
      </c>
      <c r="O188" s="21" t="s">
        <v>41</v>
      </c>
      <c r="P188" s="21">
        <v>0</v>
      </c>
      <c r="Q188" s="21" t="s">
        <v>47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6.8</v>
      </c>
      <c r="Y188" s="21">
        <v>4.5999999999999996</v>
      </c>
      <c r="Z188" s="21">
        <v>18.399999999999999</v>
      </c>
      <c r="AA188" s="21" t="s">
        <v>278</v>
      </c>
      <c r="AB188" s="21">
        <v>1100</v>
      </c>
      <c r="AC188" s="21">
        <v>1100</v>
      </c>
      <c r="AD188" s="21">
        <v>1100</v>
      </c>
      <c r="AE188" s="22">
        <v>1015</v>
      </c>
    </row>
    <row r="189" spans="1:31">
      <c r="A189" s="63" t="s">
        <v>1392</v>
      </c>
      <c r="B189" s="83">
        <f>AVERAGE(B3:B188)</f>
        <v>19.887634408602153</v>
      </c>
      <c r="Z189" s="64">
        <f>MAX(Z9:Z188)</f>
        <v>56.9</v>
      </c>
    </row>
    <row r="190" spans="1:31">
      <c r="A190" s="78" t="s">
        <v>1390</v>
      </c>
      <c r="B190" s="83">
        <f>MAX(B3:B188)</f>
        <v>27.1</v>
      </c>
    </row>
    <row r="191" spans="1:31">
      <c r="A191" s="63" t="s">
        <v>1391</v>
      </c>
      <c r="B191" s="83">
        <f>MIN(B3:B189)</f>
        <v>14.5</v>
      </c>
    </row>
    <row r="192" spans="1:31">
      <c r="A192" s="78" t="s">
        <v>1587</v>
      </c>
      <c r="B192" s="83">
        <f>W188</f>
        <v>0</v>
      </c>
    </row>
    <row r="193" spans="1:2">
      <c r="A193" s="63" t="s">
        <v>1588</v>
      </c>
      <c r="B193" s="64">
        <f>Z189</f>
        <v>56.9</v>
      </c>
    </row>
  </sheetData>
  <mergeCells count="7">
    <mergeCell ref="AB1:AE1"/>
    <mergeCell ref="A1:A2"/>
    <mergeCell ref="B1:I1"/>
    <mergeCell ref="J1:O1"/>
    <mergeCell ref="P1:Q1"/>
    <mergeCell ref="R1:X1"/>
    <mergeCell ref="Y1:AA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4FF"/>
  </sheetPr>
  <dimension ref="A1:AE108"/>
  <sheetViews>
    <sheetView zoomScale="115" zoomScaleNormal="115" workbookViewId="0">
      <pane xSplit="1" ySplit="2" topLeftCell="B102" activePane="bottomRight" state="frozen"/>
      <selection pane="topRight"/>
      <selection pane="bottomLeft"/>
      <selection pane="bottomRight" activeCell="B108" sqref="A108:B108"/>
    </sheetView>
  </sheetViews>
  <sheetFormatPr defaultRowHeight="15"/>
  <cols>
    <col min="1" max="1" width="21" customWidth="1"/>
    <col min="2" max="31" width="8" customWidth="1"/>
  </cols>
  <sheetData>
    <row r="1" spans="1:31" ht="30" customHeight="1">
      <c r="A1" s="134" t="s">
        <v>0</v>
      </c>
      <c r="B1" s="134" t="s">
        <v>1</v>
      </c>
      <c r="C1" s="134"/>
      <c r="D1" s="134"/>
      <c r="E1" s="134"/>
      <c r="F1" s="134"/>
      <c r="G1" s="134"/>
      <c r="H1" s="134"/>
      <c r="I1" s="134"/>
      <c r="J1" s="134" t="s">
        <v>2</v>
      </c>
      <c r="K1" s="134"/>
      <c r="L1" s="134"/>
      <c r="M1" s="134"/>
      <c r="N1" s="134"/>
      <c r="O1" s="134"/>
      <c r="P1" s="134" t="s">
        <v>3</v>
      </c>
      <c r="Q1" s="134"/>
      <c r="R1" s="134" t="s">
        <v>4</v>
      </c>
      <c r="S1" s="134"/>
      <c r="T1" s="134"/>
      <c r="U1" s="134"/>
      <c r="V1" s="134"/>
      <c r="W1" s="134"/>
      <c r="X1" s="134"/>
      <c r="Y1" s="134" t="s">
        <v>5</v>
      </c>
      <c r="Z1" s="134"/>
      <c r="AA1" s="134"/>
      <c r="AB1" s="134" t="s">
        <v>6</v>
      </c>
      <c r="AC1" s="134"/>
      <c r="AD1" s="134"/>
      <c r="AE1" s="134"/>
    </row>
    <row r="2" spans="1:31" ht="18" customHeight="1">
      <c r="A2" s="134"/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7</v>
      </c>
      <c r="K2" s="10" t="s">
        <v>8</v>
      </c>
      <c r="L2" s="10" t="s">
        <v>9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</row>
    <row r="3" spans="1:31" ht="18" customHeight="1">
      <c r="A3" s="4" t="s">
        <v>50</v>
      </c>
      <c r="B3" s="5">
        <v>16.2</v>
      </c>
      <c r="C3" s="5">
        <v>15.8</v>
      </c>
      <c r="D3" s="5">
        <v>16.8</v>
      </c>
      <c r="E3" s="5">
        <v>16.2</v>
      </c>
      <c r="F3" s="5">
        <v>6.9</v>
      </c>
      <c r="G3" s="5" t="s">
        <v>46</v>
      </c>
      <c r="H3" s="5" t="s">
        <v>51</v>
      </c>
      <c r="I3" s="5" t="s">
        <v>33</v>
      </c>
      <c r="J3" s="5">
        <v>21</v>
      </c>
      <c r="K3" s="5">
        <v>20.5</v>
      </c>
      <c r="L3" s="5">
        <v>21.5</v>
      </c>
      <c r="M3" s="5" t="s">
        <v>33</v>
      </c>
      <c r="N3" s="5" t="s">
        <v>52</v>
      </c>
      <c r="O3" s="5" t="s">
        <v>39</v>
      </c>
      <c r="P3" s="5">
        <v>743.6</v>
      </c>
      <c r="Q3" s="5" t="s">
        <v>38</v>
      </c>
      <c r="R3" s="5">
        <v>1.8</v>
      </c>
      <c r="S3" s="5">
        <v>0.3</v>
      </c>
      <c r="T3" s="5">
        <v>0.3</v>
      </c>
      <c r="U3" s="5">
        <v>0</v>
      </c>
      <c r="V3" s="5">
        <v>0.3</v>
      </c>
      <c r="W3" s="5">
        <v>0.3</v>
      </c>
      <c r="X3" s="5">
        <v>0.3</v>
      </c>
      <c r="Y3" s="5">
        <v>4.3</v>
      </c>
      <c r="Z3" s="5">
        <v>20.2</v>
      </c>
      <c r="AA3" s="5" t="s">
        <v>53</v>
      </c>
      <c r="AB3" s="5">
        <v>1100</v>
      </c>
      <c r="AC3" s="5">
        <v>1100</v>
      </c>
      <c r="AD3" s="5">
        <v>1100</v>
      </c>
      <c r="AE3" s="6">
        <v>1017.6</v>
      </c>
    </row>
    <row r="4" spans="1:31" ht="18" customHeight="1">
      <c r="A4" s="1" t="s">
        <v>54</v>
      </c>
      <c r="B4" s="2">
        <v>17.8</v>
      </c>
      <c r="C4" s="2">
        <v>16.8</v>
      </c>
      <c r="D4" s="2">
        <v>19.600000000000001</v>
      </c>
      <c r="E4" s="2">
        <v>17.8</v>
      </c>
      <c r="F4" s="2">
        <v>8.3000000000000007</v>
      </c>
      <c r="G4" s="2" t="s">
        <v>46</v>
      </c>
      <c r="H4" s="2" t="s">
        <v>55</v>
      </c>
      <c r="I4" s="2" t="s">
        <v>42</v>
      </c>
      <c r="J4" s="2">
        <v>20.5</v>
      </c>
      <c r="K4" s="2">
        <v>20.2</v>
      </c>
      <c r="L4" s="2">
        <v>21.4</v>
      </c>
      <c r="M4" s="2" t="s">
        <v>55</v>
      </c>
      <c r="N4" s="2" t="s">
        <v>55</v>
      </c>
      <c r="O4" s="2" t="s">
        <v>51</v>
      </c>
      <c r="P4" s="2">
        <v>894.9</v>
      </c>
      <c r="Q4" s="2" t="s">
        <v>56</v>
      </c>
      <c r="R4" s="2">
        <v>21</v>
      </c>
      <c r="S4" s="2">
        <v>3.8</v>
      </c>
      <c r="T4" s="2">
        <v>3.5</v>
      </c>
      <c r="U4" s="2">
        <v>3.5</v>
      </c>
      <c r="V4" s="2">
        <v>3.8</v>
      </c>
      <c r="W4" s="2">
        <v>3.8</v>
      </c>
      <c r="X4" s="2">
        <v>3.8</v>
      </c>
      <c r="Y4" s="2">
        <v>4.9000000000000004</v>
      </c>
      <c r="Z4" s="2">
        <v>22</v>
      </c>
      <c r="AA4" s="2" t="s">
        <v>57</v>
      </c>
      <c r="AB4" s="2">
        <v>1100</v>
      </c>
      <c r="AC4" s="2">
        <v>1100</v>
      </c>
      <c r="AD4" s="2">
        <v>1100</v>
      </c>
      <c r="AE4" s="3">
        <v>1018.4</v>
      </c>
    </row>
    <row r="5" spans="1:31" ht="18" customHeight="1">
      <c r="A5" s="4" t="s">
        <v>58</v>
      </c>
      <c r="B5" s="5">
        <v>16.100000000000001</v>
      </c>
      <c r="C5" s="5">
        <v>15.1</v>
      </c>
      <c r="D5" s="5">
        <v>19.8</v>
      </c>
      <c r="E5" s="5">
        <v>16.100000000000001</v>
      </c>
      <c r="F5" s="5">
        <v>10.1</v>
      </c>
      <c r="G5" s="5" t="s">
        <v>59</v>
      </c>
      <c r="H5" s="5" t="s">
        <v>46</v>
      </c>
      <c r="I5" s="5" t="s">
        <v>37</v>
      </c>
      <c r="J5" s="5">
        <v>20.8</v>
      </c>
      <c r="K5" s="5">
        <v>20.3</v>
      </c>
      <c r="L5" s="5">
        <v>22.2</v>
      </c>
      <c r="M5" s="5" t="s">
        <v>51</v>
      </c>
      <c r="N5" s="5" t="s">
        <v>55</v>
      </c>
      <c r="O5" s="5" t="s">
        <v>46</v>
      </c>
      <c r="P5" s="5">
        <v>822</v>
      </c>
      <c r="Q5" s="5" t="s">
        <v>38</v>
      </c>
      <c r="R5" s="5">
        <v>21</v>
      </c>
      <c r="S5" s="5">
        <v>3.8</v>
      </c>
      <c r="T5" s="5">
        <v>3.5</v>
      </c>
      <c r="U5" s="5">
        <v>0</v>
      </c>
      <c r="V5" s="5">
        <v>3.8</v>
      </c>
      <c r="W5" s="5">
        <v>3.8</v>
      </c>
      <c r="X5" s="5">
        <v>3.8</v>
      </c>
      <c r="Y5" s="5">
        <v>8.6999999999999993</v>
      </c>
      <c r="Z5" s="5">
        <v>29.5</v>
      </c>
      <c r="AA5" s="5" t="s">
        <v>60</v>
      </c>
      <c r="AB5" s="5">
        <v>1100</v>
      </c>
      <c r="AC5" s="5">
        <v>1100</v>
      </c>
      <c r="AD5" s="5">
        <v>1100</v>
      </c>
      <c r="AE5" s="6">
        <v>1017.3</v>
      </c>
    </row>
    <row r="6" spans="1:31" ht="18" customHeight="1">
      <c r="A6" s="1" t="s">
        <v>61</v>
      </c>
      <c r="B6" s="2">
        <v>14.8</v>
      </c>
      <c r="C6" s="2">
        <v>14.6</v>
      </c>
      <c r="D6" s="2">
        <v>15.1</v>
      </c>
      <c r="E6" s="2">
        <v>14.8</v>
      </c>
      <c r="F6" s="2">
        <v>10.7</v>
      </c>
      <c r="G6" s="2" t="s">
        <v>34</v>
      </c>
      <c r="H6" s="2" t="s">
        <v>62</v>
      </c>
      <c r="I6" s="2" t="s">
        <v>63</v>
      </c>
      <c r="J6" s="2">
        <v>20.8</v>
      </c>
      <c r="K6" s="2">
        <v>20.6</v>
      </c>
      <c r="L6" s="2">
        <v>21.1</v>
      </c>
      <c r="M6" s="2" t="s">
        <v>46</v>
      </c>
      <c r="N6" s="2" t="s">
        <v>46</v>
      </c>
      <c r="O6" s="2" t="s">
        <v>33</v>
      </c>
      <c r="P6" s="2">
        <v>85.9</v>
      </c>
      <c r="Q6" s="2" t="s">
        <v>47</v>
      </c>
      <c r="R6" s="2">
        <v>0</v>
      </c>
      <c r="S6" s="2">
        <v>3.8</v>
      </c>
      <c r="T6" s="2">
        <v>3.5</v>
      </c>
      <c r="U6" s="2">
        <v>0</v>
      </c>
      <c r="V6" s="2">
        <v>3.8</v>
      </c>
      <c r="W6" s="2">
        <v>3.8</v>
      </c>
      <c r="X6" s="2">
        <v>3.8</v>
      </c>
      <c r="Y6" s="2">
        <v>6</v>
      </c>
      <c r="Z6" s="2">
        <v>20.2</v>
      </c>
      <c r="AA6" s="2" t="s">
        <v>37</v>
      </c>
      <c r="AB6" s="2">
        <v>1100</v>
      </c>
      <c r="AC6" s="2">
        <v>1100</v>
      </c>
      <c r="AD6" s="2">
        <v>1100</v>
      </c>
      <c r="AE6" s="3">
        <v>1017.9</v>
      </c>
    </row>
    <row r="7" spans="1:31" ht="18" customHeight="1">
      <c r="A7" s="4" t="s">
        <v>64</v>
      </c>
      <c r="B7" s="5">
        <v>14.4</v>
      </c>
      <c r="C7" s="5">
        <v>14.3</v>
      </c>
      <c r="D7" s="5">
        <v>14.6</v>
      </c>
      <c r="E7" s="5">
        <v>14.4</v>
      </c>
      <c r="F7" s="5">
        <v>10.3</v>
      </c>
      <c r="G7" s="5" t="s">
        <v>34</v>
      </c>
      <c r="H7" s="5" t="s">
        <v>37</v>
      </c>
      <c r="I7" s="5" t="s">
        <v>63</v>
      </c>
      <c r="J7" s="5">
        <v>21.5</v>
      </c>
      <c r="K7" s="5">
        <v>21.1</v>
      </c>
      <c r="L7" s="5">
        <v>21.7</v>
      </c>
      <c r="M7" s="5" t="s">
        <v>46</v>
      </c>
      <c r="N7" s="5" t="s">
        <v>46</v>
      </c>
      <c r="O7" s="5" t="s">
        <v>33</v>
      </c>
      <c r="P7" s="5">
        <v>0</v>
      </c>
      <c r="Q7" s="5" t="s">
        <v>47</v>
      </c>
      <c r="R7" s="5">
        <v>0</v>
      </c>
      <c r="S7" s="5">
        <v>3.8</v>
      </c>
      <c r="T7" s="5">
        <v>3.5</v>
      </c>
      <c r="U7" s="5">
        <v>0</v>
      </c>
      <c r="V7" s="5">
        <v>3.8</v>
      </c>
      <c r="W7" s="5">
        <v>3.8</v>
      </c>
      <c r="X7" s="5">
        <v>3.8</v>
      </c>
      <c r="Y7" s="5">
        <v>6.2</v>
      </c>
      <c r="Z7" s="5">
        <v>22</v>
      </c>
      <c r="AA7" s="5" t="s">
        <v>65</v>
      </c>
      <c r="AB7" s="5">
        <v>1100</v>
      </c>
      <c r="AC7" s="5">
        <v>1100</v>
      </c>
      <c r="AD7" s="5">
        <v>1100</v>
      </c>
      <c r="AE7" s="6">
        <v>1018.8</v>
      </c>
    </row>
    <row r="8" spans="1:31" ht="18" customHeight="1">
      <c r="A8" s="1" t="s">
        <v>66</v>
      </c>
      <c r="B8" s="2">
        <v>14.4</v>
      </c>
      <c r="C8" s="2">
        <v>14.3</v>
      </c>
      <c r="D8" s="2">
        <v>14.4</v>
      </c>
      <c r="E8" s="2">
        <v>14.4</v>
      </c>
      <c r="F8" s="2">
        <v>10</v>
      </c>
      <c r="G8" s="2" t="s">
        <v>67</v>
      </c>
      <c r="H8" s="2" t="s">
        <v>37</v>
      </c>
      <c r="I8" s="2" t="s">
        <v>68</v>
      </c>
      <c r="J8" s="2">
        <v>21</v>
      </c>
      <c r="K8" s="2">
        <v>20.9</v>
      </c>
      <c r="L8" s="2">
        <v>21.3</v>
      </c>
      <c r="M8" s="2" t="s">
        <v>33</v>
      </c>
      <c r="N8" s="2" t="s">
        <v>46</v>
      </c>
      <c r="O8" s="2" t="s">
        <v>33</v>
      </c>
      <c r="P8" s="2">
        <v>0</v>
      </c>
      <c r="Q8" s="2" t="s">
        <v>47</v>
      </c>
      <c r="R8" s="2">
        <v>0</v>
      </c>
      <c r="S8" s="2">
        <v>0</v>
      </c>
      <c r="T8" s="2">
        <v>3.5</v>
      </c>
      <c r="U8" s="2">
        <v>0</v>
      </c>
      <c r="V8" s="2">
        <v>3.8</v>
      </c>
      <c r="W8" s="2">
        <v>3.8</v>
      </c>
      <c r="X8" s="2">
        <v>3.8</v>
      </c>
      <c r="Y8" s="2">
        <v>5.8</v>
      </c>
      <c r="Z8" s="2">
        <v>18.399999999999999</v>
      </c>
      <c r="AA8" s="2" t="s">
        <v>69</v>
      </c>
      <c r="AB8" s="2">
        <v>1100</v>
      </c>
      <c r="AC8" s="2">
        <v>1100</v>
      </c>
      <c r="AD8" s="2">
        <v>1100</v>
      </c>
      <c r="AE8" s="3">
        <v>1017.7</v>
      </c>
    </row>
    <row r="9" spans="1:31" ht="18" customHeight="1">
      <c r="A9" s="4" t="s">
        <v>70</v>
      </c>
      <c r="B9" s="5">
        <v>14.5</v>
      </c>
      <c r="C9" s="5">
        <v>14.4</v>
      </c>
      <c r="D9" s="5">
        <v>14.9</v>
      </c>
      <c r="E9" s="5">
        <v>14.5</v>
      </c>
      <c r="F9" s="5">
        <v>10.1</v>
      </c>
      <c r="G9" s="5" t="s">
        <v>67</v>
      </c>
      <c r="H9" s="5" t="s">
        <v>62</v>
      </c>
      <c r="I9" s="5" t="s">
        <v>34</v>
      </c>
      <c r="J9" s="5">
        <v>20.399999999999999</v>
      </c>
      <c r="K9" s="5">
        <v>19.5</v>
      </c>
      <c r="L9" s="5">
        <v>20.9</v>
      </c>
      <c r="M9" s="5" t="s">
        <v>45</v>
      </c>
      <c r="N9" s="5" t="s">
        <v>33</v>
      </c>
      <c r="O9" s="5" t="s">
        <v>43</v>
      </c>
      <c r="P9" s="5">
        <v>159.19999999999999</v>
      </c>
      <c r="Q9" s="5" t="s">
        <v>44</v>
      </c>
      <c r="R9" s="5">
        <v>0</v>
      </c>
      <c r="S9" s="5">
        <v>0</v>
      </c>
      <c r="T9" s="5">
        <v>3.5</v>
      </c>
      <c r="U9" s="5">
        <v>0</v>
      </c>
      <c r="V9" s="5">
        <v>3.8</v>
      </c>
      <c r="W9" s="5">
        <v>3.8</v>
      </c>
      <c r="X9" s="5">
        <v>3.8</v>
      </c>
      <c r="Y9" s="5">
        <v>6.4</v>
      </c>
      <c r="Z9" s="5">
        <v>20.2</v>
      </c>
      <c r="AA9" s="5" t="s">
        <v>71</v>
      </c>
      <c r="AB9" s="5">
        <v>1100</v>
      </c>
      <c r="AC9" s="5">
        <v>1100</v>
      </c>
      <c r="AD9" s="5">
        <v>1100</v>
      </c>
      <c r="AE9" s="6">
        <v>1017.8</v>
      </c>
    </row>
    <row r="10" spans="1:31" ht="18" customHeight="1">
      <c r="A10" s="1" t="s">
        <v>72</v>
      </c>
      <c r="B10" s="2">
        <v>14.7</v>
      </c>
      <c r="C10" s="2">
        <v>13.7</v>
      </c>
      <c r="D10" s="2">
        <v>15.2</v>
      </c>
      <c r="E10" s="2">
        <v>14.7</v>
      </c>
      <c r="F10" s="2">
        <v>10.6</v>
      </c>
      <c r="G10" s="2" t="s">
        <v>68</v>
      </c>
      <c r="H10" s="2" t="s">
        <v>62</v>
      </c>
      <c r="I10" s="2" t="s">
        <v>73</v>
      </c>
      <c r="J10" s="2">
        <v>20</v>
      </c>
      <c r="K10" s="2">
        <v>19.600000000000001</v>
      </c>
      <c r="L10" s="2">
        <v>20.8</v>
      </c>
      <c r="M10" s="2" t="s">
        <v>45</v>
      </c>
      <c r="N10" s="2" t="s">
        <v>33</v>
      </c>
      <c r="O10" s="2" t="s">
        <v>31</v>
      </c>
      <c r="P10" s="2">
        <v>240.3</v>
      </c>
      <c r="Q10" s="2" t="s">
        <v>74</v>
      </c>
      <c r="R10" s="2">
        <v>1.8</v>
      </c>
      <c r="S10" s="2">
        <v>0.3</v>
      </c>
      <c r="T10" s="2">
        <v>3.8</v>
      </c>
      <c r="U10" s="2">
        <v>0</v>
      </c>
      <c r="V10" s="2">
        <v>4.0999999999999996</v>
      </c>
      <c r="W10" s="2">
        <v>4.0999999999999996</v>
      </c>
      <c r="X10" s="2">
        <v>4.0999999999999996</v>
      </c>
      <c r="Y10" s="2">
        <v>7</v>
      </c>
      <c r="Z10" s="2">
        <v>20.2</v>
      </c>
      <c r="AA10" s="2" t="s">
        <v>75</v>
      </c>
      <c r="AB10" s="2">
        <v>1100</v>
      </c>
      <c r="AC10" s="2">
        <v>1100</v>
      </c>
      <c r="AD10" s="2">
        <v>1100</v>
      </c>
      <c r="AE10" s="3">
        <v>1018.3</v>
      </c>
    </row>
    <row r="11" spans="1:31" ht="18" customHeight="1">
      <c r="A11" s="4" t="s">
        <v>76</v>
      </c>
      <c r="B11" s="5">
        <v>14.4</v>
      </c>
      <c r="C11" s="5">
        <v>14.1</v>
      </c>
      <c r="D11" s="5">
        <v>14.8</v>
      </c>
      <c r="E11" s="5">
        <v>14.4</v>
      </c>
      <c r="F11" s="5">
        <v>11.1</v>
      </c>
      <c r="G11" s="5" t="s">
        <v>65</v>
      </c>
      <c r="H11" s="5" t="s">
        <v>67</v>
      </c>
      <c r="I11" s="5" t="s">
        <v>77</v>
      </c>
      <c r="J11" s="5">
        <v>19.899999999999999</v>
      </c>
      <c r="K11" s="5">
        <v>19.600000000000001</v>
      </c>
      <c r="L11" s="5">
        <v>20</v>
      </c>
      <c r="M11" s="5" t="s">
        <v>31</v>
      </c>
      <c r="N11" s="5" t="s">
        <v>43</v>
      </c>
      <c r="O11" s="5" t="s">
        <v>42</v>
      </c>
      <c r="P11" s="5">
        <v>244.2</v>
      </c>
      <c r="Q11" s="5" t="s">
        <v>74</v>
      </c>
      <c r="R11" s="5">
        <v>0</v>
      </c>
      <c r="S11" s="5">
        <v>0.3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8.6</v>
      </c>
      <c r="Z11" s="5">
        <v>25.6</v>
      </c>
      <c r="AA11" s="5" t="s">
        <v>78</v>
      </c>
      <c r="AB11" s="5">
        <v>1100</v>
      </c>
      <c r="AC11" s="5">
        <v>1100</v>
      </c>
      <c r="AD11" s="5">
        <v>1100</v>
      </c>
      <c r="AE11" s="6">
        <v>1017.5</v>
      </c>
    </row>
    <row r="12" spans="1:31" ht="18" customHeight="1">
      <c r="A12" s="1" t="s">
        <v>79</v>
      </c>
      <c r="B12" s="2">
        <v>14.4</v>
      </c>
      <c r="C12" s="2">
        <v>14</v>
      </c>
      <c r="D12" s="2">
        <v>14.6</v>
      </c>
      <c r="E12" s="2">
        <v>14.4</v>
      </c>
      <c r="F12" s="2">
        <v>10.7</v>
      </c>
      <c r="G12" s="2" t="s">
        <v>63</v>
      </c>
      <c r="H12" s="2" t="s">
        <v>67</v>
      </c>
      <c r="I12" s="2" t="s">
        <v>80</v>
      </c>
      <c r="J12" s="2">
        <v>19.399999999999999</v>
      </c>
      <c r="K12" s="2">
        <v>19.2</v>
      </c>
      <c r="L12" s="2">
        <v>19.7</v>
      </c>
      <c r="M12" s="2" t="s">
        <v>31</v>
      </c>
      <c r="N12" s="2" t="s">
        <v>31</v>
      </c>
      <c r="O12" s="2" t="s">
        <v>31</v>
      </c>
      <c r="P12" s="2">
        <v>61.2</v>
      </c>
      <c r="Q12" s="2" t="s">
        <v>47</v>
      </c>
      <c r="R12" s="2">
        <v>0</v>
      </c>
      <c r="S12" s="2">
        <v>0.3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9.6999999999999993</v>
      </c>
      <c r="Z12" s="2">
        <v>31.3</v>
      </c>
      <c r="AA12" s="2" t="s">
        <v>77</v>
      </c>
      <c r="AB12" s="2">
        <v>1100</v>
      </c>
      <c r="AC12" s="2">
        <v>1100</v>
      </c>
      <c r="AD12" s="2">
        <v>1100</v>
      </c>
      <c r="AE12" s="3">
        <v>1016.1</v>
      </c>
    </row>
    <row r="13" spans="1:31" ht="18" customHeight="1">
      <c r="A13" s="4" t="s">
        <v>81</v>
      </c>
      <c r="B13" s="5">
        <v>14.1</v>
      </c>
      <c r="C13" s="5">
        <v>13.8</v>
      </c>
      <c r="D13" s="5">
        <v>14.4</v>
      </c>
      <c r="E13" s="5">
        <v>14.1</v>
      </c>
      <c r="F13" s="5">
        <v>10.5</v>
      </c>
      <c r="G13" s="5" t="s">
        <v>82</v>
      </c>
      <c r="H13" s="5" t="s">
        <v>67</v>
      </c>
      <c r="I13" s="5" t="s">
        <v>83</v>
      </c>
      <c r="J13" s="5">
        <v>20</v>
      </c>
      <c r="K13" s="5">
        <v>19.2</v>
      </c>
      <c r="L13" s="5">
        <v>20.2</v>
      </c>
      <c r="M13" s="5" t="s">
        <v>43</v>
      </c>
      <c r="N13" s="5" t="s">
        <v>43</v>
      </c>
      <c r="O13" s="5" t="s">
        <v>31</v>
      </c>
      <c r="P13" s="5">
        <v>0</v>
      </c>
      <c r="Q13" s="5" t="s">
        <v>47</v>
      </c>
      <c r="R13" s="5">
        <v>1.8</v>
      </c>
      <c r="S13" s="5">
        <v>0.8</v>
      </c>
      <c r="T13" s="5">
        <v>0.5</v>
      </c>
      <c r="U13" s="5">
        <v>0</v>
      </c>
      <c r="V13" s="5">
        <v>0.5</v>
      </c>
      <c r="W13" s="5">
        <v>0.5</v>
      </c>
      <c r="X13" s="5">
        <v>0.5</v>
      </c>
      <c r="Y13" s="5">
        <v>7.6</v>
      </c>
      <c r="Z13" s="5">
        <v>25.6</v>
      </c>
      <c r="AA13" s="5" t="s">
        <v>63</v>
      </c>
      <c r="AB13" s="5">
        <v>1100</v>
      </c>
      <c r="AC13" s="5">
        <v>1100</v>
      </c>
      <c r="AD13" s="5">
        <v>1100</v>
      </c>
      <c r="AE13" s="6">
        <v>1016.1</v>
      </c>
    </row>
    <row r="14" spans="1:31" ht="18" customHeight="1">
      <c r="A14" s="1" t="s">
        <v>84</v>
      </c>
      <c r="B14" s="2">
        <v>13.6</v>
      </c>
      <c r="C14" s="2">
        <v>13.4</v>
      </c>
      <c r="D14" s="2">
        <v>13.9</v>
      </c>
      <c r="E14" s="2">
        <v>13.6</v>
      </c>
      <c r="F14" s="2">
        <v>10</v>
      </c>
      <c r="G14" s="2" t="s">
        <v>82</v>
      </c>
      <c r="H14" s="2" t="s">
        <v>67</v>
      </c>
      <c r="I14" s="2" t="s">
        <v>83</v>
      </c>
      <c r="J14" s="2">
        <v>19.899999999999999</v>
      </c>
      <c r="K14" s="2">
        <v>19.7</v>
      </c>
      <c r="L14" s="2">
        <v>20.100000000000001</v>
      </c>
      <c r="M14" s="2" t="s">
        <v>43</v>
      </c>
      <c r="N14" s="2" t="s">
        <v>43</v>
      </c>
      <c r="O14" s="2" t="s">
        <v>43</v>
      </c>
      <c r="P14" s="2">
        <v>0</v>
      </c>
      <c r="Q14" s="2" t="s">
        <v>47</v>
      </c>
      <c r="R14" s="2">
        <v>1.2</v>
      </c>
      <c r="S14" s="2">
        <v>0.2</v>
      </c>
      <c r="T14" s="2">
        <v>0.2</v>
      </c>
      <c r="U14" s="2">
        <v>0</v>
      </c>
      <c r="V14" s="2">
        <v>0.7</v>
      </c>
      <c r="W14" s="2">
        <v>0.7</v>
      </c>
      <c r="X14" s="2">
        <v>0.7</v>
      </c>
      <c r="Y14" s="2">
        <v>9.6999999999999993</v>
      </c>
      <c r="Z14" s="2">
        <v>33.1</v>
      </c>
      <c r="AA14" s="2" t="s">
        <v>60</v>
      </c>
      <c r="AB14" s="2">
        <v>1099.9000000000001</v>
      </c>
      <c r="AC14" s="2">
        <v>1099.0999999999999</v>
      </c>
      <c r="AD14" s="2">
        <v>1100</v>
      </c>
      <c r="AE14" s="3">
        <v>1013.7</v>
      </c>
    </row>
    <row r="15" spans="1:31" ht="18" customHeight="1">
      <c r="A15" s="4" t="s">
        <v>85</v>
      </c>
      <c r="B15" s="5">
        <v>13.8</v>
      </c>
      <c r="C15" s="5">
        <v>13.4</v>
      </c>
      <c r="D15" s="5">
        <v>14.6</v>
      </c>
      <c r="E15" s="5">
        <v>13.8</v>
      </c>
      <c r="F15" s="5">
        <v>8.9</v>
      </c>
      <c r="G15" s="5" t="s">
        <v>86</v>
      </c>
      <c r="H15" s="5" t="s">
        <v>32</v>
      </c>
      <c r="I15" s="5" t="s">
        <v>34</v>
      </c>
      <c r="J15" s="5">
        <v>19.5</v>
      </c>
      <c r="K15" s="5">
        <v>19.100000000000001</v>
      </c>
      <c r="L15" s="5">
        <v>19.7</v>
      </c>
      <c r="M15" s="5" t="s">
        <v>45</v>
      </c>
      <c r="N15" s="5" t="s">
        <v>87</v>
      </c>
      <c r="O15" s="5" t="s">
        <v>43</v>
      </c>
      <c r="P15" s="5">
        <v>622.1</v>
      </c>
      <c r="Q15" s="5" t="s">
        <v>88</v>
      </c>
      <c r="R15" s="5">
        <v>0</v>
      </c>
      <c r="S15" s="5">
        <v>0.2</v>
      </c>
      <c r="T15" s="5">
        <v>0.2</v>
      </c>
      <c r="U15" s="5">
        <v>0</v>
      </c>
      <c r="V15" s="5">
        <v>0.7</v>
      </c>
      <c r="W15" s="5">
        <v>0.7</v>
      </c>
      <c r="X15" s="5">
        <v>0.7</v>
      </c>
      <c r="Y15" s="5">
        <v>13.9</v>
      </c>
      <c r="Z15" s="5">
        <v>49.7</v>
      </c>
      <c r="AA15" s="5" t="s">
        <v>89</v>
      </c>
      <c r="AB15" s="5">
        <v>1099.5</v>
      </c>
      <c r="AC15" s="5">
        <v>1099</v>
      </c>
      <c r="AD15" s="5">
        <v>1100</v>
      </c>
      <c r="AE15" s="6">
        <v>1012.7</v>
      </c>
    </row>
    <row r="16" spans="1:31" ht="18" customHeight="1">
      <c r="A16" s="1" t="s">
        <v>90</v>
      </c>
      <c r="B16" s="2">
        <v>14.4</v>
      </c>
      <c r="C16" s="2">
        <v>14.2</v>
      </c>
      <c r="D16" s="2">
        <v>14.7</v>
      </c>
      <c r="E16" s="2">
        <v>14.4</v>
      </c>
      <c r="F16" s="2">
        <v>8.5</v>
      </c>
      <c r="G16" s="2" t="s">
        <v>91</v>
      </c>
      <c r="H16" s="2" t="s">
        <v>92</v>
      </c>
      <c r="I16" s="2" t="s">
        <v>93</v>
      </c>
      <c r="J16" s="2">
        <v>19</v>
      </c>
      <c r="K16" s="2">
        <v>18.600000000000001</v>
      </c>
      <c r="L16" s="2">
        <v>19.5</v>
      </c>
      <c r="M16" s="2" t="s">
        <v>33</v>
      </c>
      <c r="N16" s="2" t="s">
        <v>87</v>
      </c>
      <c r="O16" s="2" t="s">
        <v>45</v>
      </c>
      <c r="P16" s="2">
        <v>730.5</v>
      </c>
      <c r="Q16" s="2" t="s">
        <v>38</v>
      </c>
      <c r="R16" s="2">
        <v>0</v>
      </c>
      <c r="S16" s="2">
        <v>0.2</v>
      </c>
      <c r="T16" s="2">
        <v>0.2</v>
      </c>
      <c r="U16" s="2">
        <v>0</v>
      </c>
      <c r="V16" s="2">
        <v>0.7</v>
      </c>
      <c r="W16" s="2">
        <v>0.7</v>
      </c>
      <c r="X16" s="2">
        <v>0.7</v>
      </c>
      <c r="Y16" s="2">
        <v>18.2</v>
      </c>
      <c r="Z16" s="2">
        <v>53.3</v>
      </c>
      <c r="AA16" s="2" t="s">
        <v>94</v>
      </c>
      <c r="AB16" s="2">
        <v>1098.3</v>
      </c>
      <c r="AC16" s="2">
        <v>1096.8</v>
      </c>
      <c r="AD16" s="2">
        <v>1099.5999999999999</v>
      </c>
      <c r="AE16" s="3">
        <v>1011.5</v>
      </c>
    </row>
    <row r="17" spans="1:31" ht="18" customHeight="1">
      <c r="A17" s="4" t="s">
        <v>95</v>
      </c>
      <c r="B17" s="5">
        <v>14.3</v>
      </c>
      <c r="C17" s="5">
        <v>13.7</v>
      </c>
      <c r="D17" s="5">
        <v>14.8</v>
      </c>
      <c r="E17" s="5">
        <v>14.3</v>
      </c>
      <c r="F17" s="5">
        <v>8.1</v>
      </c>
      <c r="G17" s="5" t="s">
        <v>35</v>
      </c>
      <c r="H17" s="5" t="s">
        <v>96</v>
      </c>
      <c r="I17" s="5" t="s">
        <v>93</v>
      </c>
      <c r="J17" s="5">
        <v>18.8</v>
      </c>
      <c r="K17" s="5">
        <v>18.7</v>
      </c>
      <c r="L17" s="5">
        <v>18.899999999999999</v>
      </c>
      <c r="M17" s="5" t="s">
        <v>33</v>
      </c>
      <c r="N17" s="5" t="s">
        <v>33</v>
      </c>
      <c r="O17" s="5" t="s">
        <v>45</v>
      </c>
      <c r="P17" s="5">
        <v>760</v>
      </c>
      <c r="Q17" s="5" t="s">
        <v>38</v>
      </c>
      <c r="R17" s="5">
        <v>0</v>
      </c>
      <c r="S17" s="5">
        <v>0.2</v>
      </c>
      <c r="T17" s="5">
        <v>0</v>
      </c>
      <c r="U17" s="5">
        <v>0</v>
      </c>
      <c r="V17" s="5">
        <v>0.7</v>
      </c>
      <c r="W17" s="5">
        <v>0.7</v>
      </c>
      <c r="X17" s="5">
        <v>0.7</v>
      </c>
      <c r="Y17" s="5">
        <v>20.8</v>
      </c>
      <c r="Z17" s="5">
        <v>56.9</v>
      </c>
      <c r="AA17" s="5" t="s">
        <v>97</v>
      </c>
      <c r="AB17" s="5">
        <v>1095.8</v>
      </c>
      <c r="AC17" s="5">
        <v>1095</v>
      </c>
      <c r="AD17" s="5">
        <v>1097</v>
      </c>
      <c r="AE17" s="6">
        <v>1009</v>
      </c>
    </row>
    <row r="18" spans="1:31" ht="18" customHeight="1">
      <c r="A18" s="1" t="s">
        <v>98</v>
      </c>
      <c r="B18" s="2">
        <v>13.7</v>
      </c>
      <c r="C18" s="2">
        <v>13.6</v>
      </c>
      <c r="D18" s="2">
        <v>13.9</v>
      </c>
      <c r="E18" s="2">
        <v>13.7</v>
      </c>
      <c r="F18" s="2">
        <v>8.6999999999999993</v>
      </c>
      <c r="G18" s="2" t="s">
        <v>86</v>
      </c>
      <c r="H18" s="2" t="s">
        <v>59</v>
      </c>
      <c r="I18" s="2" t="s">
        <v>67</v>
      </c>
      <c r="J18" s="2">
        <v>18.899999999999999</v>
      </c>
      <c r="K18" s="2">
        <v>18.8</v>
      </c>
      <c r="L18" s="2">
        <v>19.100000000000001</v>
      </c>
      <c r="M18" s="2" t="s">
        <v>45</v>
      </c>
      <c r="N18" s="2" t="s">
        <v>33</v>
      </c>
      <c r="O18" s="2" t="s">
        <v>45</v>
      </c>
      <c r="P18" s="2">
        <v>103.1</v>
      </c>
      <c r="Q18" s="2" t="s">
        <v>44</v>
      </c>
      <c r="R18" s="2">
        <v>0</v>
      </c>
      <c r="S18" s="2">
        <v>0.2</v>
      </c>
      <c r="T18" s="2">
        <v>0</v>
      </c>
      <c r="U18" s="2">
        <v>0</v>
      </c>
      <c r="V18" s="2">
        <v>0.7</v>
      </c>
      <c r="W18" s="2">
        <v>0.7</v>
      </c>
      <c r="X18" s="2">
        <v>0.7</v>
      </c>
      <c r="Y18" s="2">
        <v>21.7</v>
      </c>
      <c r="Z18" s="2">
        <v>51.5</v>
      </c>
      <c r="AA18" s="2" t="s">
        <v>99</v>
      </c>
      <c r="AB18" s="2">
        <v>1095.7</v>
      </c>
      <c r="AC18" s="2">
        <v>1095.0999999999999</v>
      </c>
      <c r="AD18" s="2">
        <v>1096.0999999999999</v>
      </c>
      <c r="AE18" s="3">
        <v>1008.9</v>
      </c>
    </row>
    <row r="19" spans="1:31" ht="18" customHeight="1">
      <c r="A19" s="4" t="s">
        <v>100</v>
      </c>
      <c r="B19" s="5">
        <v>13.7</v>
      </c>
      <c r="C19" s="5">
        <v>13.5</v>
      </c>
      <c r="D19" s="5">
        <v>13.8</v>
      </c>
      <c r="E19" s="5">
        <v>13.7</v>
      </c>
      <c r="F19" s="5">
        <v>8.6999999999999993</v>
      </c>
      <c r="G19" s="5" t="s">
        <v>86</v>
      </c>
      <c r="H19" s="5" t="s">
        <v>59</v>
      </c>
      <c r="I19" s="5" t="s">
        <v>34</v>
      </c>
      <c r="J19" s="5">
        <v>18.8</v>
      </c>
      <c r="K19" s="5">
        <v>18.600000000000001</v>
      </c>
      <c r="L19" s="5">
        <v>19.100000000000001</v>
      </c>
      <c r="M19" s="5" t="s">
        <v>45</v>
      </c>
      <c r="N19" s="5" t="s">
        <v>33</v>
      </c>
      <c r="O19" s="5" t="s">
        <v>43</v>
      </c>
      <c r="P19" s="5">
        <v>0</v>
      </c>
      <c r="Q19" s="5" t="s">
        <v>47</v>
      </c>
      <c r="R19" s="5">
        <v>0</v>
      </c>
      <c r="S19" s="5">
        <v>0.2</v>
      </c>
      <c r="T19" s="5">
        <v>0</v>
      </c>
      <c r="U19" s="5">
        <v>0</v>
      </c>
      <c r="V19" s="5">
        <v>0.7</v>
      </c>
      <c r="W19" s="5">
        <v>0.7</v>
      </c>
      <c r="X19" s="5">
        <v>0.7</v>
      </c>
      <c r="Y19" s="5">
        <v>21.7</v>
      </c>
      <c r="Z19" s="5">
        <v>55.1</v>
      </c>
      <c r="AA19" s="5" t="s">
        <v>101</v>
      </c>
      <c r="AB19" s="5">
        <v>1095</v>
      </c>
      <c r="AC19" s="5">
        <v>1093.5999999999999</v>
      </c>
      <c r="AD19" s="5">
        <v>1096.0999999999999</v>
      </c>
      <c r="AE19" s="6">
        <v>1008.2</v>
      </c>
    </row>
    <row r="20" spans="1:31" ht="18" customHeight="1">
      <c r="A20" s="1" t="s">
        <v>102</v>
      </c>
      <c r="B20" s="2">
        <v>13.6</v>
      </c>
      <c r="C20" s="2">
        <v>13.4</v>
      </c>
      <c r="D20" s="2">
        <v>13.8</v>
      </c>
      <c r="E20" s="2">
        <v>13.6</v>
      </c>
      <c r="F20" s="2">
        <v>8.6</v>
      </c>
      <c r="G20" s="2" t="s">
        <v>86</v>
      </c>
      <c r="H20" s="2" t="s">
        <v>59</v>
      </c>
      <c r="I20" s="2" t="s">
        <v>37</v>
      </c>
      <c r="J20" s="2">
        <v>18.5</v>
      </c>
      <c r="K20" s="2">
        <v>18.399999999999999</v>
      </c>
      <c r="L20" s="2">
        <v>18.7</v>
      </c>
      <c r="M20" s="2" t="s">
        <v>31</v>
      </c>
      <c r="N20" s="2" t="s">
        <v>43</v>
      </c>
      <c r="O20" s="2" t="s">
        <v>31</v>
      </c>
      <c r="P20" s="2">
        <v>0</v>
      </c>
      <c r="Q20" s="2" t="s">
        <v>47</v>
      </c>
      <c r="R20" s="2">
        <v>0</v>
      </c>
      <c r="S20" s="2">
        <v>0</v>
      </c>
      <c r="T20" s="2">
        <v>0</v>
      </c>
      <c r="U20" s="2">
        <v>0</v>
      </c>
      <c r="V20" s="2">
        <v>0.7</v>
      </c>
      <c r="W20" s="2">
        <v>0.7</v>
      </c>
      <c r="X20" s="2">
        <v>0.7</v>
      </c>
      <c r="Y20" s="2">
        <v>17.600000000000001</v>
      </c>
      <c r="Z20" s="2">
        <v>49.7</v>
      </c>
      <c r="AA20" s="2" t="s">
        <v>101</v>
      </c>
      <c r="AB20" s="2">
        <v>1093</v>
      </c>
      <c r="AC20" s="2">
        <v>1092.5</v>
      </c>
      <c r="AD20" s="2">
        <v>1093.9000000000001</v>
      </c>
      <c r="AE20" s="3">
        <v>1006.2</v>
      </c>
    </row>
    <row r="21" spans="1:31" ht="18" customHeight="1">
      <c r="A21" s="4" t="s">
        <v>103</v>
      </c>
      <c r="B21" s="5">
        <v>13.5</v>
      </c>
      <c r="C21" s="5">
        <v>13.2</v>
      </c>
      <c r="D21" s="5">
        <v>13.9</v>
      </c>
      <c r="E21" s="5">
        <v>13.5</v>
      </c>
      <c r="F21" s="5">
        <v>9.4</v>
      </c>
      <c r="G21" s="5" t="s">
        <v>34</v>
      </c>
      <c r="H21" s="5" t="s">
        <v>93</v>
      </c>
      <c r="I21" s="5" t="s">
        <v>83</v>
      </c>
      <c r="J21" s="5">
        <v>18.5</v>
      </c>
      <c r="K21" s="5">
        <v>18.3</v>
      </c>
      <c r="L21" s="5">
        <v>18.600000000000001</v>
      </c>
      <c r="M21" s="5" t="s">
        <v>31</v>
      </c>
      <c r="N21" s="5" t="s">
        <v>31</v>
      </c>
      <c r="O21" s="5" t="s">
        <v>42</v>
      </c>
      <c r="P21" s="5">
        <v>195.6</v>
      </c>
      <c r="Q21" s="5" t="s">
        <v>44</v>
      </c>
      <c r="R21" s="5">
        <v>0</v>
      </c>
      <c r="S21" s="5">
        <v>0</v>
      </c>
      <c r="T21" s="5">
        <v>0</v>
      </c>
      <c r="U21" s="5">
        <v>0</v>
      </c>
      <c r="V21" s="5">
        <v>0.7</v>
      </c>
      <c r="W21" s="5">
        <v>0.7</v>
      </c>
      <c r="X21" s="5">
        <v>0.7</v>
      </c>
      <c r="Y21" s="5">
        <v>12.2</v>
      </c>
      <c r="Z21" s="5">
        <v>43.9</v>
      </c>
      <c r="AA21" s="5" t="s">
        <v>104</v>
      </c>
      <c r="AB21" s="5">
        <v>1094.3</v>
      </c>
      <c r="AC21" s="5">
        <v>1092.7</v>
      </c>
      <c r="AD21" s="5">
        <v>1095.5</v>
      </c>
      <c r="AE21" s="6">
        <v>1007.5</v>
      </c>
    </row>
    <row r="22" spans="1:31" ht="18" customHeight="1">
      <c r="A22" s="1" t="s">
        <v>105</v>
      </c>
      <c r="B22" s="2">
        <v>14.6</v>
      </c>
      <c r="C22" s="2">
        <v>13.7</v>
      </c>
      <c r="D22" s="2">
        <v>15.6</v>
      </c>
      <c r="E22" s="2">
        <v>14.6</v>
      </c>
      <c r="F22" s="2">
        <v>9.9</v>
      </c>
      <c r="G22" s="2" t="s">
        <v>62</v>
      </c>
      <c r="H22" s="2" t="s">
        <v>91</v>
      </c>
      <c r="I22" s="2" t="s">
        <v>63</v>
      </c>
      <c r="J22" s="2">
        <v>18.3</v>
      </c>
      <c r="K22" s="2">
        <v>18.100000000000001</v>
      </c>
      <c r="L22" s="2">
        <v>18.600000000000001</v>
      </c>
      <c r="M22" s="2" t="s">
        <v>42</v>
      </c>
      <c r="N22" s="2" t="s">
        <v>42</v>
      </c>
      <c r="O22" s="2" t="s">
        <v>39</v>
      </c>
      <c r="P22" s="2">
        <v>1093.2</v>
      </c>
      <c r="Q22" s="2" t="s">
        <v>106</v>
      </c>
      <c r="R22" s="2">
        <v>0</v>
      </c>
      <c r="S22" s="2">
        <v>0</v>
      </c>
      <c r="T22" s="2">
        <v>0</v>
      </c>
      <c r="U22" s="2">
        <v>0</v>
      </c>
      <c r="V22" s="2">
        <v>0.7</v>
      </c>
      <c r="W22" s="2">
        <v>0.7</v>
      </c>
      <c r="X22" s="2">
        <v>0.7</v>
      </c>
      <c r="Y22" s="2">
        <v>7.6</v>
      </c>
      <c r="Z22" s="2">
        <v>22</v>
      </c>
      <c r="AA22" s="2" t="s">
        <v>107</v>
      </c>
      <c r="AB22" s="2">
        <v>1095.5</v>
      </c>
      <c r="AC22" s="2">
        <v>1094.9000000000001</v>
      </c>
      <c r="AD22" s="2">
        <v>1095.9000000000001</v>
      </c>
      <c r="AE22" s="3">
        <v>1008.7</v>
      </c>
    </row>
    <row r="23" spans="1:31" ht="18" customHeight="1">
      <c r="A23" s="4" t="s">
        <v>108</v>
      </c>
      <c r="B23" s="5">
        <v>15.5</v>
      </c>
      <c r="C23" s="5">
        <v>14.6</v>
      </c>
      <c r="D23" s="5">
        <v>16.5</v>
      </c>
      <c r="E23" s="5">
        <v>15.5</v>
      </c>
      <c r="F23" s="5">
        <v>9.4</v>
      </c>
      <c r="G23" s="5" t="s">
        <v>91</v>
      </c>
      <c r="H23" s="5" t="s">
        <v>96</v>
      </c>
      <c r="I23" s="5" t="s">
        <v>109</v>
      </c>
      <c r="J23" s="5">
        <v>18.3</v>
      </c>
      <c r="K23" s="5">
        <v>18.2</v>
      </c>
      <c r="L23" s="5">
        <v>18.7</v>
      </c>
      <c r="M23" s="5" t="s">
        <v>31</v>
      </c>
      <c r="N23" s="5" t="s">
        <v>31</v>
      </c>
      <c r="O23" s="5" t="s">
        <v>42</v>
      </c>
      <c r="P23" s="5">
        <v>736.6</v>
      </c>
      <c r="Q23" s="5" t="s">
        <v>38</v>
      </c>
      <c r="R23" s="5">
        <v>0</v>
      </c>
      <c r="S23" s="5">
        <v>0</v>
      </c>
      <c r="T23" s="5">
        <v>0</v>
      </c>
      <c r="U23" s="5">
        <v>0</v>
      </c>
      <c r="V23" s="5">
        <v>0.7</v>
      </c>
      <c r="W23" s="5">
        <v>0.7</v>
      </c>
      <c r="X23" s="5">
        <v>0.7</v>
      </c>
      <c r="Y23" s="5">
        <v>8</v>
      </c>
      <c r="Z23" s="5">
        <v>23.8</v>
      </c>
      <c r="AA23" s="5" t="s">
        <v>110</v>
      </c>
      <c r="AB23" s="5">
        <v>1095.2</v>
      </c>
      <c r="AC23" s="5">
        <v>1094.8</v>
      </c>
      <c r="AD23" s="5">
        <v>1096</v>
      </c>
      <c r="AE23" s="6">
        <v>1008.4</v>
      </c>
    </row>
    <row r="24" spans="1:31" ht="18" customHeight="1">
      <c r="A24" s="1" t="s">
        <v>111</v>
      </c>
      <c r="B24" s="2">
        <v>14.8</v>
      </c>
      <c r="C24" s="2">
        <v>14.6</v>
      </c>
      <c r="D24" s="2">
        <v>15.4</v>
      </c>
      <c r="E24" s="2">
        <v>14.8</v>
      </c>
      <c r="F24" s="2">
        <v>10.7</v>
      </c>
      <c r="G24" s="2" t="s">
        <v>34</v>
      </c>
      <c r="H24" s="2" t="s">
        <v>59</v>
      </c>
      <c r="I24" s="2" t="s">
        <v>73</v>
      </c>
      <c r="J24" s="2">
        <v>18.8</v>
      </c>
      <c r="K24" s="2">
        <v>18.600000000000001</v>
      </c>
      <c r="L24" s="2">
        <v>19</v>
      </c>
      <c r="M24" s="2" t="s">
        <v>42</v>
      </c>
      <c r="N24" s="2" t="s">
        <v>31</v>
      </c>
      <c r="O24" s="2" t="s">
        <v>39</v>
      </c>
      <c r="P24" s="2">
        <v>100.2</v>
      </c>
      <c r="Q24" s="2" t="s">
        <v>47</v>
      </c>
      <c r="R24" s="2">
        <v>0</v>
      </c>
      <c r="S24" s="2">
        <v>0</v>
      </c>
      <c r="T24" s="2">
        <v>0</v>
      </c>
      <c r="U24" s="2">
        <v>0</v>
      </c>
      <c r="V24" s="2">
        <v>0.7</v>
      </c>
      <c r="W24" s="2">
        <v>0.7</v>
      </c>
      <c r="X24" s="2">
        <v>0.7</v>
      </c>
      <c r="Y24" s="2">
        <v>7.8</v>
      </c>
      <c r="Z24" s="2">
        <v>23.8</v>
      </c>
      <c r="AA24" s="2" t="s">
        <v>112</v>
      </c>
      <c r="AB24" s="2">
        <v>1097</v>
      </c>
      <c r="AC24" s="2">
        <v>1095.7</v>
      </c>
      <c r="AD24" s="2">
        <v>1098.2</v>
      </c>
      <c r="AE24" s="3">
        <v>1010.2</v>
      </c>
    </row>
    <row r="25" spans="1:31" ht="18" customHeight="1">
      <c r="A25" s="4" t="s">
        <v>113</v>
      </c>
      <c r="B25" s="5">
        <v>14.1</v>
      </c>
      <c r="C25" s="5">
        <v>12.9</v>
      </c>
      <c r="D25" s="5">
        <v>15</v>
      </c>
      <c r="E25" s="5">
        <v>14.1</v>
      </c>
      <c r="F25" s="5">
        <v>11.1</v>
      </c>
      <c r="G25" s="5" t="s">
        <v>83</v>
      </c>
      <c r="H25" s="5" t="s">
        <v>63</v>
      </c>
      <c r="I25" s="5" t="s">
        <v>114</v>
      </c>
      <c r="J25" s="5">
        <v>19.3</v>
      </c>
      <c r="K25" s="5">
        <v>19</v>
      </c>
      <c r="L25" s="5">
        <v>19.399999999999999</v>
      </c>
      <c r="M25" s="5" t="s">
        <v>39</v>
      </c>
      <c r="N25" s="5" t="s">
        <v>42</v>
      </c>
      <c r="O25" s="5" t="s">
        <v>60</v>
      </c>
      <c r="P25" s="5">
        <v>0</v>
      </c>
      <c r="Q25" s="5" t="s">
        <v>47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0.7</v>
      </c>
      <c r="X25" s="5">
        <v>0.7</v>
      </c>
      <c r="Y25" s="5">
        <v>2.5</v>
      </c>
      <c r="Z25" s="5">
        <v>11.2</v>
      </c>
      <c r="AA25" s="5" t="s">
        <v>115</v>
      </c>
      <c r="AB25" s="5">
        <v>1098.5999999999999</v>
      </c>
      <c r="AC25" s="5">
        <v>1098.0999999999999</v>
      </c>
      <c r="AD25" s="5">
        <v>1099.2</v>
      </c>
      <c r="AE25" s="6">
        <v>1011.8</v>
      </c>
    </row>
    <row r="26" spans="1:31" ht="18" customHeight="1">
      <c r="A26" s="1" t="s">
        <v>116</v>
      </c>
      <c r="B26" s="2">
        <v>11.8</v>
      </c>
      <c r="C26" s="2">
        <v>11.3</v>
      </c>
      <c r="D26" s="2">
        <v>13.3</v>
      </c>
      <c r="E26" s="2">
        <v>11.8</v>
      </c>
      <c r="F26" s="2">
        <v>9.4</v>
      </c>
      <c r="G26" s="2" t="s">
        <v>114</v>
      </c>
      <c r="H26" s="2" t="s">
        <v>83</v>
      </c>
      <c r="I26" s="2" t="s">
        <v>117</v>
      </c>
      <c r="J26" s="2">
        <v>19.399999999999999</v>
      </c>
      <c r="K26" s="2">
        <v>19.3</v>
      </c>
      <c r="L26" s="2">
        <v>19.5</v>
      </c>
      <c r="M26" s="2" t="s">
        <v>60</v>
      </c>
      <c r="N26" s="2" t="s">
        <v>60</v>
      </c>
      <c r="O26" s="2" t="s">
        <v>60</v>
      </c>
      <c r="P26" s="2">
        <v>0</v>
      </c>
      <c r="Q26" s="2" t="s">
        <v>47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0.7</v>
      </c>
      <c r="X26" s="2">
        <v>0.7</v>
      </c>
      <c r="Y26" s="2">
        <v>2.6</v>
      </c>
      <c r="Z26" s="2">
        <v>9.4</v>
      </c>
      <c r="AA26" s="2" t="s">
        <v>118</v>
      </c>
      <c r="AB26" s="2">
        <v>1098.7</v>
      </c>
      <c r="AC26" s="2">
        <v>1098.0999999999999</v>
      </c>
      <c r="AD26" s="2">
        <v>1099.0999999999999</v>
      </c>
      <c r="AE26" s="3">
        <v>1011.8</v>
      </c>
    </row>
    <row r="27" spans="1:31" ht="18" customHeight="1">
      <c r="A27" s="4" t="s">
        <v>119</v>
      </c>
      <c r="B27" s="5">
        <v>13.6</v>
      </c>
      <c r="C27" s="5">
        <v>11.3</v>
      </c>
      <c r="D27" s="5">
        <v>18</v>
      </c>
      <c r="E27" s="5">
        <v>13.6</v>
      </c>
      <c r="F27" s="5">
        <v>9.6999999999999993</v>
      </c>
      <c r="G27" s="5" t="s">
        <v>63</v>
      </c>
      <c r="H27" s="5" t="s">
        <v>41</v>
      </c>
      <c r="I27" s="5" t="s">
        <v>77</v>
      </c>
      <c r="J27" s="5">
        <v>19.2</v>
      </c>
      <c r="K27" s="5">
        <v>19</v>
      </c>
      <c r="L27" s="5">
        <v>19.3</v>
      </c>
      <c r="M27" s="5" t="s">
        <v>96</v>
      </c>
      <c r="N27" s="5" t="s">
        <v>39</v>
      </c>
      <c r="O27" s="5" t="s">
        <v>96</v>
      </c>
      <c r="P27" s="5">
        <v>937.5</v>
      </c>
      <c r="Q27" s="5" t="s">
        <v>120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0.7</v>
      </c>
      <c r="X27" s="5">
        <v>0.7</v>
      </c>
      <c r="Y27" s="5">
        <v>2.1</v>
      </c>
      <c r="Z27" s="5">
        <v>16.600000000000001</v>
      </c>
      <c r="AA27" s="5" t="s">
        <v>121</v>
      </c>
      <c r="AB27" s="5">
        <v>1099.7</v>
      </c>
      <c r="AC27" s="5">
        <v>1098.5</v>
      </c>
      <c r="AD27" s="5">
        <v>1100</v>
      </c>
      <c r="AE27" s="6">
        <v>1013.1</v>
      </c>
    </row>
    <row r="28" spans="1:31" ht="18" customHeight="1">
      <c r="A28" s="1" t="s">
        <v>122</v>
      </c>
      <c r="B28" s="2">
        <v>15.9</v>
      </c>
      <c r="C28" s="2">
        <v>14.9</v>
      </c>
      <c r="D28" s="2">
        <v>16.899999999999999</v>
      </c>
      <c r="E28" s="2">
        <v>15.9</v>
      </c>
      <c r="F28" s="2">
        <v>11.5</v>
      </c>
      <c r="G28" s="2" t="s">
        <v>67</v>
      </c>
      <c r="H28" s="2" t="s">
        <v>109</v>
      </c>
      <c r="I28" s="2" t="s">
        <v>82</v>
      </c>
      <c r="J28" s="2">
        <v>18.399999999999999</v>
      </c>
      <c r="K28" s="2">
        <v>17.399999999999999</v>
      </c>
      <c r="L28" s="2">
        <v>19.2</v>
      </c>
      <c r="M28" s="2" t="s">
        <v>92</v>
      </c>
      <c r="N28" s="2" t="s">
        <v>60</v>
      </c>
      <c r="O28" s="2" t="s">
        <v>59</v>
      </c>
      <c r="P28" s="2">
        <v>1114.8</v>
      </c>
      <c r="Q28" s="2" t="s">
        <v>106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0.7</v>
      </c>
      <c r="X28" s="2">
        <v>0.7</v>
      </c>
      <c r="Y28" s="2">
        <v>6.5</v>
      </c>
      <c r="Z28" s="2">
        <v>20.2</v>
      </c>
      <c r="AA28" s="2" t="s">
        <v>41</v>
      </c>
      <c r="AB28" s="2">
        <v>1100</v>
      </c>
      <c r="AC28" s="2">
        <v>1099.9000000000001</v>
      </c>
      <c r="AD28" s="2">
        <v>1100</v>
      </c>
      <c r="AE28" s="3">
        <v>1013.8</v>
      </c>
    </row>
    <row r="29" spans="1:31" ht="18" customHeight="1">
      <c r="A29" s="4" t="s">
        <v>123</v>
      </c>
      <c r="B29" s="5">
        <v>16.899999999999999</v>
      </c>
      <c r="C29" s="5">
        <v>16.100000000000001</v>
      </c>
      <c r="D29" s="5">
        <v>17.600000000000001</v>
      </c>
      <c r="E29" s="5">
        <v>16.899999999999999</v>
      </c>
      <c r="F29" s="5">
        <v>11.5</v>
      </c>
      <c r="G29" s="5" t="s">
        <v>93</v>
      </c>
      <c r="H29" s="5" t="s">
        <v>92</v>
      </c>
      <c r="I29" s="5" t="s">
        <v>34</v>
      </c>
      <c r="J29" s="5">
        <v>19</v>
      </c>
      <c r="K29" s="5">
        <v>18.7</v>
      </c>
      <c r="L29" s="5">
        <v>19.8</v>
      </c>
      <c r="M29" s="5" t="s">
        <v>41</v>
      </c>
      <c r="N29" s="5" t="s">
        <v>96</v>
      </c>
      <c r="O29" s="5" t="s">
        <v>92</v>
      </c>
      <c r="P29" s="5">
        <v>837.6</v>
      </c>
      <c r="Q29" s="5" t="s">
        <v>56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0.7</v>
      </c>
      <c r="X29" s="5">
        <v>0.7</v>
      </c>
      <c r="Y29" s="5">
        <v>7.8</v>
      </c>
      <c r="Z29" s="5">
        <v>22</v>
      </c>
      <c r="AA29" s="5" t="s">
        <v>104</v>
      </c>
      <c r="AB29" s="5">
        <v>1099.5999999999999</v>
      </c>
      <c r="AC29" s="5">
        <v>1099.0999999999999</v>
      </c>
      <c r="AD29" s="5">
        <v>1100</v>
      </c>
      <c r="AE29" s="6">
        <v>1012.8</v>
      </c>
    </row>
    <row r="30" spans="1:31" ht="18" customHeight="1">
      <c r="A30" s="1" t="s">
        <v>124</v>
      </c>
      <c r="B30" s="2">
        <v>15</v>
      </c>
      <c r="C30" s="2">
        <v>13.9</v>
      </c>
      <c r="D30" s="2">
        <v>16.8</v>
      </c>
      <c r="E30" s="2">
        <v>15</v>
      </c>
      <c r="F30" s="2">
        <v>10.5</v>
      </c>
      <c r="G30" s="2" t="s">
        <v>37</v>
      </c>
      <c r="H30" s="2" t="s">
        <v>93</v>
      </c>
      <c r="I30" s="2" t="s">
        <v>82</v>
      </c>
      <c r="J30" s="2">
        <v>20.100000000000001</v>
      </c>
      <c r="K30" s="2">
        <v>19.8</v>
      </c>
      <c r="L30" s="2">
        <v>20.2</v>
      </c>
      <c r="M30" s="2" t="s">
        <v>41</v>
      </c>
      <c r="N30" s="2" t="s">
        <v>96</v>
      </c>
      <c r="O30" s="2" t="s">
        <v>92</v>
      </c>
      <c r="P30" s="2">
        <v>134.80000000000001</v>
      </c>
      <c r="Q30" s="2" t="s">
        <v>44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0.7</v>
      </c>
      <c r="X30" s="2">
        <v>0.7</v>
      </c>
      <c r="Y30" s="2">
        <v>5</v>
      </c>
      <c r="Z30" s="2">
        <v>20.2</v>
      </c>
      <c r="AA30" s="2" t="s">
        <v>48</v>
      </c>
      <c r="AB30" s="2">
        <v>1100</v>
      </c>
      <c r="AC30" s="2">
        <v>1099.8</v>
      </c>
      <c r="AD30" s="2">
        <v>1100</v>
      </c>
      <c r="AE30" s="3">
        <v>1014.5</v>
      </c>
    </row>
    <row r="31" spans="1:31" ht="18" customHeight="1">
      <c r="A31" s="4" t="s">
        <v>125</v>
      </c>
      <c r="B31" s="5">
        <v>12.6</v>
      </c>
      <c r="C31" s="5">
        <v>11.5</v>
      </c>
      <c r="D31" s="5">
        <v>13.9</v>
      </c>
      <c r="E31" s="5">
        <v>12.6</v>
      </c>
      <c r="F31" s="5">
        <v>7.5</v>
      </c>
      <c r="G31" s="5" t="s">
        <v>93</v>
      </c>
      <c r="H31" s="5" t="s">
        <v>41</v>
      </c>
      <c r="I31" s="5" t="s">
        <v>63</v>
      </c>
      <c r="J31" s="5">
        <v>20.399999999999999</v>
      </c>
      <c r="K31" s="5">
        <v>20.2</v>
      </c>
      <c r="L31" s="5">
        <v>20.5</v>
      </c>
      <c r="M31" s="5" t="s">
        <v>41</v>
      </c>
      <c r="N31" s="5" t="s">
        <v>96</v>
      </c>
      <c r="O31" s="5" t="s">
        <v>41</v>
      </c>
      <c r="P31" s="5">
        <v>0</v>
      </c>
      <c r="Q31" s="5" t="s">
        <v>47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0.7</v>
      </c>
      <c r="X31" s="5">
        <v>0.7</v>
      </c>
      <c r="Y31" s="5">
        <v>4.3</v>
      </c>
      <c r="Z31" s="5">
        <v>18.399999999999999</v>
      </c>
      <c r="AA31" s="5" t="s">
        <v>126</v>
      </c>
      <c r="AB31" s="5">
        <v>1100</v>
      </c>
      <c r="AC31" s="5">
        <v>1100</v>
      </c>
      <c r="AD31" s="5">
        <v>1100</v>
      </c>
      <c r="AE31" s="6">
        <v>1015.5</v>
      </c>
    </row>
    <row r="32" spans="1:31" ht="18" customHeight="1">
      <c r="A32" s="1" t="s">
        <v>127</v>
      </c>
      <c r="B32" s="2">
        <v>11.7</v>
      </c>
      <c r="C32" s="2">
        <v>11</v>
      </c>
      <c r="D32" s="2">
        <v>12.2</v>
      </c>
      <c r="E32" s="2">
        <v>11.7</v>
      </c>
      <c r="F32" s="2">
        <v>6.2</v>
      </c>
      <c r="G32" s="2" t="s">
        <v>128</v>
      </c>
      <c r="H32" s="2" t="s">
        <v>92</v>
      </c>
      <c r="I32" s="2" t="s">
        <v>86</v>
      </c>
      <c r="J32" s="2">
        <v>20.399999999999999</v>
      </c>
      <c r="K32" s="2">
        <v>20.2</v>
      </c>
      <c r="L32" s="2">
        <v>20.5</v>
      </c>
      <c r="M32" s="2" t="s">
        <v>92</v>
      </c>
      <c r="N32" s="2" t="s">
        <v>41</v>
      </c>
      <c r="O32" s="2" t="s">
        <v>92</v>
      </c>
      <c r="P32" s="2">
        <v>0</v>
      </c>
      <c r="Q32" s="2" t="s">
        <v>47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0.7</v>
      </c>
      <c r="X32" s="2">
        <v>0.7</v>
      </c>
      <c r="Y32" s="2">
        <v>3.5</v>
      </c>
      <c r="Z32" s="2">
        <v>14.8</v>
      </c>
      <c r="AA32" s="2" t="s">
        <v>118</v>
      </c>
      <c r="AB32" s="2">
        <v>1100</v>
      </c>
      <c r="AC32" s="2">
        <v>1100</v>
      </c>
      <c r="AD32" s="2">
        <v>1100</v>
      </c>
      <c r="AE32" s="3">
        <v>1014.4</v>
      </c>
    </row>
    <row r="33" spans="1:31" ht="18" customHeight="1">
      <c r="A33" s="4" t="s">
        <v>129</v>
      </c>
      <c r="B33" s="5">
        <v>13.5</v>
      </c>
      <c r="C33" s="5">
        <v>11.2</v>
      </c>
      <c r="D33" s="5">
        <v>16.2</v>
      </c>
      <c r="E33" s="5">
        <v>13.5</v>
      </c>
      <c r="F33" s="5">
        <v>5.9</v>
      </c>
      <c r="G33" s="5" t="s">
        <v>60</v>
      </c>
      <c r="H33" s="5" t="s">
        <v>130</v>
      </c>
      <c r="I33" s="5" t="s">
        <v>93</v>
      </c>
      <c r="J33" s="5">
        <v>20.100000000000001</v>
      </c>
      <c r="K33" s="5">
        <v>19.899999999999999</v>
      </c>
      <c r="L33" s="5">
        <v>20.2</v>
      </c>
      <c r="M33" s="5" t="s">
        <v>60</v>
      </c>
      <c r="N33" s="5" t="s">
        <v>45</v>
      </c>
      <c r="O33" s="5" t="s">
        <v>92</v>
      </c>
      <c r="P33" s="5">
        <v>813.8</v>
      </c>
      <c r="Q33" s="5" t="s">
        <v>38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0.7</v>
      </c>
      <c r="X33" s="5">
        <v>0.7</v>
      </c>
      <c r="Y33" s="5">
        <v>7.7</v>
      </c>
      <c r="Z33" s="5">
        <v>33.1</v>
      </c>
      <c r="AA33" s="5" t="s">
        <v>118</v>
      </c>
      <c r="AB33" s="5">
        <v>1100</v>
      </c>
      <c r="AC33" s="5">
        <v>1100</v>
      </c>
      <c r="AD33" s="5">
        <v>1100</v>
      </c>
      <c r="AE33" s="6">
        <v>1014.2</v>
      </c>
    </row>
    <row r="34" spans="1:31" ht="18" customHeight="1">
      <c r="A34" s="1" t="s">
        <v>131</v>
      </c>
      <c r="B34" s="2">
        <v>17.5</v>
      </c>
      <c r="C34" s="2">
        <v>15.9</v>
      </c>
      <c r="D34" s="2">
        <v>19.100000000000001</v>
      </c>
      <c r="E34" s="2">
        <v>17.5</v>
      </c>
      <c r="F34" s="2">
        <v>4.2</v>
      </c>
      <c r="G34" s="2" t="s">
        <v>132</v>
      </c>
      <c r="H34" s="2" t="s">
        <v>133</v>
      </c>
      <c r="I34" s="2" t="s">
        <v>134</v>
      </c>
      <c r="J34" s="2">
        <v>19.5</v>
      </c>
      <c r="K34" s="2">
        <v>19.2</v>
      </c>
      <c r="L34" s="2">
        <v>20</v>
      </c>
      <c r="M34" s="2" t="s">
        <v>87</v>
      </c>
      <c r="N34" s="2" t="s">
        <v>52</v>
      </c>
      <c r="O34" s="2" t="s">
        <v>45</v>
      </c>
      <c r="P34" s="2">
        <v>1068.5</v>
      </c>
      <c r="Q34" s="2" t="s">
        <v>106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0.7</v>
      </c>
      <c r="X34" s="2">
        <v>0.7</v>
      </c>
      <c r="Y34" s="2">
        <v>13.7</v>
      </c>
      <c r="Z34" s="2">
        <v>38.5</v>
      </c>
      <c r="AA34" s="2" t="s">
        <v>135</v>
      </c>
      <c r="AB34" s="2">
        <v>1100</v>
      </c>
      <c r="AC34" s="2">
        <v>1100</v>
      </c>
      <c r="AD34" s="2">
        <v>1100</v>
      </c>
      <c r="AE34" s="3">
        <v>1013.9</v>
      </c>
    </row>
    <row r="35" spans="1:31" ht="18" customHeight="1">
      <c r="A35" s="4" t="s">
        <v>136</v>
      </c>
      <c r="B35" s="5">
        <v>16.2</v>
      </c>
      <c r="C35" s="5">
        <v>12.6</v>
      </c>
      <c r="D35" s="5">
        <v>19.399999999999999</v>
      </c>
      <c r="E35" s="5">
        <v>16.2</v>
      </c>
      <c r="F35" s="5">
        <v>7.3</v>
      </c>
      <c r="G35" s="5" t="s">
        <v>43</v>
      </c>
      <c r="H35" s="5" t="s">
        <v>137</v>
      </c>
      <c r="I35" s="5" t="s">
        <v>138</v>
      </c>
      <c r="J35" s="5">
        <v>19.7</v>
      </c>
      <c r="K35" s="5">
        <v>19.3</v>
      </c>
      <c r="L35" s="5">
        <v>19.899999999999999</v>
      </c>
      <c r="M35" s="5" t="s">
        <v>87</v>
      </c>
      <c r="N35" s="5" t="s">
        <v>55</v>
      </c>
      <c r="O35" s="5" t="s">
        <v>46</v>
      </c>
      <c r="P35" s="5">
        <v>938.7</v>
      </c>
      <c r="Q35" s="5" t="s">
        <v>120</v>
      </c>
      <c r="R35" s="5">
        <v>3</v>
      </c>
      <c r="S35" s="5">
        <v>1</v>
      </c>
      <c r="T35" s="5">
        <v>0.7</v>
      </c>
      <c r="U35" s="5">
        <v>0.2</v>
      </c>
      <c r="V35" s="5">
        <v>1</v>
      </c>
      <c r="W35" s="5">
        <v>1.7</v>
      </c>
      <c r="X35" s="5">
        <v>1.7</v>
      </c>
      <c r="Y35" s="5">
        <v>11.7</v>
      </c>
      <c r="Z35" s="5">
        <v>46.1</v>
      </c>
      <c r="AA35" s="5" t="s">
        <v>139</v>
      </c>
      <c r="AB35" s="5">
        <v>1100</v>
      </c>
      <c r="AC35" s="5">
        <v>1099.9000000000001</v>
      </c>
      <c r="AD35" s="5">
        <v>1100</v>
      </c>
      <c r="AE35" s="6">
        <v>1013.9</v>
      </c>
    </row>
    <row r="36" spans="1:31" ht="18" customHeight="1">
      <c r="A36" s="1" t="s">
        <v>140</v>
      </c>
      <c r="B36" s="2">
        <v>13.6</v>
      </c>
      <c r="C36" s="2">
        <v>12.4</v>
      </c>
      <c r="D36" s="2">
        <v>15.3</v>
      </c>
      <c r="E36" s="2">
        <v>13.6</v>
      </c>
      <c r="F36" s="2">
        <v>8.1</v>
      </c>
      <c r="G36" s="2" t="s">
        <v>109</v>
      </c>
      <c r="H36" s="2" t="s">
        <v>45</v>
      </c>
      <c r="I36" s="2" t="s">
        <v>63</v>
      </c>
      <c r="J36" s="2">
        <v>20</v>
      </c>
      <c r="K36" s="2">
        <v>19.8</v>
      </c>
      <c r="L36" s="2">
        <v>20.3</v>
      </c>
      <c r="M36" s="2" t="s">
        <v>33</v>
      </c>
      <c r="N36" s="2" t="s">
        <v>46</v>
      </c>
      <c r="O36" s="2" t="s">
        <v>45</v>
      </c>
      <c r="P36" s="2">
        <v>162.6</v>
      </c>
      <c r="Q36" s="2" t="s">
        <v>44</v>
      </c>
      <c r="R36" s="2">
        <v>0</v>
      </c>
      <c r="S36" s="2">
        <v>1</v>
      </c>
      <c r="T36" s="2">
        <v>0.7</v>
      </c>
      <c r="U36" s="2">
        <v>0</v>
      </c>
      <c r="V36" s="2">
        <v>1</v>
      </c>
      <c r="W36" s="2">
        <v>1.7</v>
      </c>
      <c r="X36" s="2">
        <v>1.7</v>
      </c>
      <c r="Y36" s="2">
        <v>5.4</v>
      </c>
      <c r="Z36" s="2">
        <v>20.2</v>
      </c>
      <c r="AA36" s="2" t="s">
        <v>141</v>
      </c>
      <c r="AB36" s="2">
        <v>1100</v>
      </c>
      <c r="AC36" s="2">
        <v>1100</v>
      </c>
      <c r="AD36" s="2">
        <v>1100</v>
      </c>
      <c r="AE36" s="3">
        <v>1015.5</v>
      </c>
    </row>
    <row r="37" spans="1:31" ht="18" customHeight="1">
      <c r="A37" s="4" t="s">
        <v>142</v>
      </c>
      <c r="B37" s="5">
        <v>11.1</v>
      </c>
      <c r="C37" s="5">
        <v>10</v>
      </c>
      <c r="D37" s="5">
        <v>13.6</v>
      </c>
      <c r="E37" s="5">
        <v>11.1</v>
      </c>
      <c r="F37" s="5">
        <v>6.3</v>
      </c>
      <c r="G37" s="5" t="s">
        <v>86</v>
      </c>
      <c r="H37" s="5" t="s">
        <v>43</v>
      </c>
      <c r="I37" s="5" t="s">
        <v>63</v>
      </c>
      <c r="J37" s="5">
        <v>20.2</v>
      </c>
      <c r="K37" s="5">
        <v>20</v>
      </c>
      <c r="L37" s="5">
        <v>20.399999999999999</v>
      </c>
      <c r="M37" s="5" t="s">
        <v>43</v>
      </c>
      <c r="N37" s="5" t="s">
        <v>45</v>
      </c>
      <c r="O37" s="5" t="s">
        <v>31</v>
      </c>
      <c r="P37" s="5">
        <v>0</v>
      </c>
      <c r="Q37" s="5" t="s">
        <v>47</v>
      </c>
      <c r="R37" s="5">
        <v>0</v>
      </c>
      <c r="S37" s="5">
        <v>1</v>
      </c>
      <c r="T37" s="5">
        <v>0.7</v>
      </c>
      <c r="U37" s="5">
        <v>0</v>
      </c>
      <c r="V37" s="5">
        <v>1</v>
      </c>
      <c r="W37" s="5">
        <v>1.7</v>
      </c>
      <c r="X37" s="5">
        <v>1.7</v>
      </c>
      <c r="Y37" s="5">
        <v>3.8</v>
      </c>
      <c r="Z37" s="5">
        <v>13</v>
      </c>
      <c r="AA37" s="5" t="s">
        <v>143</v>
      </c>
      <c r="AB37" s="5">
        <v>1100</v>
      </c>
      <c r="AC37" s="5">
        <v>1100</v>
      </c>
      <c r="AD37" s="5">
        <v>1100</v>
      </c>
      <c r="AE37" s="6">
        <v>1016.5</v>
      </c>
    </row>
    <row r="38" spans="1:31" ht="18" customHeight="1">
      <c r="A38" s="1" t="s">
        <v>144</v>
      </c>
      <c r="B38" s="2">
        <v>9.8000000000000007</v>
      </c>
      <c r="C38" s="2">
        <v>9.1999999999999993</v>
      </c>
      <c r="D38" s="2">
        <v>10.4</v>
      </c>
      <c r="E38" s="2">
        <v>9.8000000000000007</v>
      </c>
      <c r="F38" s="2">
        <v>4.8</v>
      </c>
      <c r="G38" s="2" t="s">
        <v>93</v>
      </c>
      <c r="H38" s="2" t="s">
        <v>35</v>
      </c>
      <c r="I38" s="2" t="s">
        <v>68</v>
      </c>
      <c r="J38" s="2">
        <v>19.7</v>
      </c>
      <c r="K38" s="2">
        <v>19.399999999999999</v>
      </c>
      <c r="L38" s="2">
        <v>20</v>
      </c>
      <c r="M38" s="2" t="s">
        <v>42</v>
      </c>
      <c r="N38" s="2" t="s">
        <v>31</v>
      </c>
      <c r="O38" s="2" t="s">
        <v>42</v>
      </c>
      <c r="P38" s="2">
        <v>0</v>
      </c>
      <c r="Q38" s="2" t="s">
        <v>47</v>
      </c>
      <c r="R38" s="2">
        <v>0</v>
      </c>
      <c r="S38" s="2">
        <v>0</v>
      </c>
      <c r="T38" s="2">
        <v>0.7</v>
      </c>
      <c r="U38" s="2">
        <v>0</v>
      </c>
      <c r="V38" s="2">
        <v>1</v>
      </c>
      <c r="W38" s="2">
        <v>1.7</v>
      </c>
      <c r="X38" s="2">
        <v>1.7</v>
      </c>
      <c r="Y38" s="2">
        <v>3.1</v>
      </c>
      <c r="Z38" s="2">
        <v>11.2</v>
      </c>
      <c r="AA38" s="2" t="s">
        <v>145</v>
      </c>
      <c r="AB38" s="2">
        <v>1100</v>
      </c>
      <c r="AC38" s="2">
        <v>1100</v>
      </c>
      <c r="AD38" s="2">
        <v>1100</v>
      </c>
      <c r="AE38" s="3">
        <v>1016.4</v>
      </c>
    </row>
    <row r="39" spans="1:31" ht="18" customHeight="1">
      <c r="A39" s="4" t="s">
        <v>146</v>
      </c>
      <c r="B39" s="5">
        <v>12.5</v>
      </c>
      <c r="C39" s="5">
        <v>9.6</v>
      </c>
      <c r="D39" s="5">
        <v>17.3</v>
      </c>
      <c r="E39" s="5">
        <v>12.5</v>
      </c>
      <c r="F39" s="5">
        <v>5.0999999999999996</v>
      </c>
      <c r="G39" s="5" t="s">
        <v>60</v>
      </c>
      <c r="H39" s="5" t="s">
        <v>40</v>
      </c>
      <c r="I39" s="5" t="s">
        <v>128</v>
      </c>
      <c r="J39" s="5">
        <v>19.2</v>
      </c>
      <c r="K39" s="5">
        <v>18.8</v>
      </c>
      <c r="L39" s="5">
        <v>19.399999999999999</v>
      </c>
      <c r="M39" s="5" t="s">
        <v>45</v>
      </c>
      <c r="N39" s="5" t="s">
        <v>89</v>
      </c>
      <c r="O39" s="5" t="s">
        <v>42</v>
      </c>
      <c r="P39" s="5">
        <v>728.3</v>
      </c>
      <c r="Q39" s="5" t="s">
        <v>38</v>
      </c>
      <c r="R39" s="5">
        <v>0</v>
      </c>
      <c r="S39" s="5">
        <v>0</v>
      </c>
      <c r="T39" s="5">
        <v>0.7</v>
      </c>
      <c r="U39" s="5">
        <v>0</v>
      </c>
      <c r="V39" s="5">
        <v>1</v>
      </c>
      <c r="W39" s="5">
        <v>1.7</v>
      </c>
      <c r="X39" s="5">
        <v>1.7</v>
      </c>
      <c r="Y39" s="5">
        <v>2.8</v>
      </c>
      <c r="Z39" s="5">
        <v>16.600000000000001</v>
      </c>
      <c r="AA39" s="5" t="s">
        <v>147</v>
      </c>
      <c r="AB39" s="5">
        <v>1100</v>
      </c>
      <c r="AC39" s="5">
        <v>1100</v>
      </c>
      <c r="AD39" s="5">
        <v>1100</v>
      </c>
      <c r="AE39" s="6">
        <v>1016.8</v>
      </c>
    </row>
    <row r="40" spans="1:31" ht="18" customHeight="1">
      <c r="A40" s="1" t="s">
        <v>148</v>
      </c>
      <c r="B40" s="2">
        <v>16.100000000000001</v>
      </c>
      <c r="C40" s="2">
        <v>15.2</v>
      </c>
      <c r="D40" s="2">
        <v>16.899999999999999</v>
      </c>
      <c r="E40" s="2">
        <v>16.100000000000001</v>
      </c>
      <c r="F40" s="2">
        <v>7</v>
      </c>
      <c r="G40" s="2" t="s">
        <v>33</v>
      </c>
      <c r="H40" s="2" t="s">
        <v>89</v>
      </c>
      <c r="I40" s="2" t="s">
        <v>42</v>
      </c>
      <c r="J40" s="2">
        <v>18.3</v>
      </c>
      <c r="K40" s="2">
        <v>17.899999999999999</v>
      </c>
      <c r="L40" s="2">
        <v>18.8</v>
      </c>
      <c r="M40" s="2" t="s">
        <v>89</v>
      </c>
      <c r="N40" s="2" t="s">
        <v>55</v>
      </c>
      <c r="O40" s="2" t="s">
        <v>46</v>
      </c>
      <c r="P40" s="2">
        <v>941.7</v>
      </c>
      <c r="Q40" s="2" t="s">
        <v>120</v>
      </c>
      <c r="R40" s="2">
        <v>0</v>
      </c>
      <c r="S40" s="2">
        <v>0</v>
      </c>
      <c r="T40" s="2">
        <v>0.7</v>
      </c>
      <c r="U40" s="2">
        <v>0</v>
      </c>
      <c r="V40" s="2">
        <v>1</v>
      </c>
      <c r="W40" s="2">
        <v>1.7</v>
      </c>
      <c r="X40" s="2">
        <v>1.7</v>
      </c>
      <c r="Y40" s="2">
        <v>6</v>
      </c>
      <c r="Z40" s="2">
        <v>20.2</v>
      </c>
      <c r="AA40" s="2" t="s">
        <v>149</v>
      </c>
      <c r="AB40" s="2">
        <v>1100</v>
      </c>
      <c r="AC40" s="2">
        <v>1100</v>
      </c>
      <c r="AD40" s="2">
        <v>1100</v>
      </c>
      <c r="AE40" s="3">
        <v>1017.3</v>
      </c>
    </row>
    <row r="41" spans="1:31" ht="18" customHeight="1">
      <c r="A41" s="4" t="s">
        <v>150</v>
      </c>
      <c r="B41" s="5">
        <v>17.100000000000001</v>
      </c>
      <c r="C41" s="5">
        <v>16.100000000000001</v>
      </c>
      <c r="D41" s="5">
        <v>18.8</v>
      </c>
      <c r="E41" s="5">
        <v>17.100000000000001</v>
      </c>
      <c r="F41" s="5">
        <v>9.3000000000000007</v>
      </c>
      <c r="G41" s="5" t="s">
        <v>39</v>
      </c>
      <c r="H41" s="5" t="s">
        <v>40</v>
      </c>
      <c r="I41" s="5" t="s">
        <v>109</v>
      </c>
      <c r="J41" s="5">
        <v>18.5</v>
      </c>
      <c r="K41" s="5">
        <v>17.899999999999999</v>
      </c>
      <c r="L41" s="5">
        <v>18.899999999999999</v>
      </c>
      <c r="M41" s="5" t="s">
        <v>33</v>
      </c>
      <c r="N41" s="5" t="s">
        <v>87</v>
      </c>
      <c r="O41" s="5" t="s">
        <v>43</v>
      </c>
      <c r="P41" s="5">
        <v>805.1</v>
      </c>
      <c r="Q41" s="5" t="s">
        <v>38</v>
      </c>
      <c r="R41" s="5">
        <v>0</v>
      </c>
      <c r="S41" s="5">
        <v>0</v>
      </c>
      <c r="T41" s="5">
        <v>0</v>
      </c>
      <c r="U41" s="5">
        <v>0</v>
      </c>
      <c r="V41" s="5">
        <v>1</v>
      </c>
      <c r="W41" s="5">
        <v>1.7</v>
      </c>
      <c r="X41" s="5">
        <v>1.7</v>
      </c>
      <c r="Y41" s="5">
        <v>5.0999999999999996</v>
      </c>
      <c r="Z41" s="5">
        <v>25.6</v>
      </c>
      <c r="AA41" s="5" t="s">
        <v>151</v>
      </c>
      <c r="AB41" s="5">
        <v>1100</v>
      </c>
      <c r="AC41" s="5">
        <v>1100</v>
      </c>
      <c r="AD41" s="5">
        <v>1100</v>
      </c>
      <c r="AE41" s="6">
        <v>1015.9</v>
      </c>
    </row>
    <row r="42" spans="1:31" ht="18" customHeight="1">
      <c r="A42" s="1" t="s">
        <v>152</v>
      </c>
      <c r="B42" s="2">
        <v>16.2</v>
      </c>
      <c r="C42" s="2">
        <v>13.9</v>
      </c>
      <c r="D42" s="2">
        <v>18.5</v>
      </c>
      <c r="E42" s="2">
        <v>16.2</v>
      </c>
      <c r="F42" s="2">
        <v>9.8000000000000007</v>
      </c>
      <c r="G42" s="2" t="s">
        <v>35</v>
      </c>
      <c r="H42" s="2" t="s">
        <v>134</v>
      </c>
      <c r="I42" s="2" t="s">
        <v>34</v>
      </c>
      <c r="J42" s="2">
        <v>19.2</v>
      </c>
      <c r="K42" s="2">
        <v>18.899999999999999</v>
      </c>
      <c r="L42" s="2">
        <v>19.399999999999999</v>
      </c>
      <c r="M42" s="2" t="s">
        <v>33</v>
      </c>
      <c r="N42" s="2" t="s">
        <v>33</v>
      </c>
      <c r="O42" s="2" t="s">
        <v>45</v>
      </c>
      <c r="P42" s="2">
        <v>152.69999999999999</v>
      </c>
      <c r="Q42" s="2" t="s">
        <v>44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1.7</v>
      </c>
      <c r="X42" s="2">
        <v>1.7</v>
      </c>
      <c r="Y42" s="2">
        <v>2.8</v>
      </c>
      <c r="Z42" s="2">
        <v>14.8</v>
      </c>
      <c r="AA42" s="2" t="s">
        <v>153</v>
      </c>
      <c r="AB42" s="2">
        <v>1100</v>
      </c>
      <c r="AC42" s="2">
        <v>1100</v>
      </c>
      <c r="AD42" s="2">
        <v>1100</v>
      </c>
      <c r="AE42" s="3">
        <v>1016.6</v>
      </c>
    </row>
    <row r="43" spans="1:31" ht="18" customHeight="1">
      <c r="A43" s="4" t="s">
        <v>154</v>
      </c>
      <c r="B43" s="5">
        <v>12.9</v>
      </c>
      <c r="C43" s="5">
        <v>11.2</v>
      </c>
      <c r="D43" s="5">
        <v>14.4</v>
      </c>
      <c r="E43" s="5">
        <v>12.9</v>
      </c>
      <c r="F43" s="5">
        <v>7.3</v>
      </c>
      <c r="G43" s="5" t="s">
        <v>128</v>
      </c>
      <c r="H43" s="5" t="s">
        <v>96</v>
      </c>
      <c r="I43" s="5" t="s">
        <v>34</v>
      </c>
      <c r="J43" s="5">
        <v>19.5</v>
      </c>
      <c r="K43" s="5">
        <v>19.399999999999999</v>
      </c>
      <c r="L43" s="5">
        <v>19.7</v>
      </c>
      <c r="M43" s="5" t="s">
        <v>45</v>
      </c>
      <c r="N43" s="5" t="s">
        <v>33</v>
      </c>
      <c r="O43" s="5" t="s">
        <v>43</v>
      </c>
      <c r="P43" s="5">
        <v>0</v>
      </c>
      <c r="Q43" s="5" t="s">
        <v>47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5">
        <v>1.7</v>
      </c>
      <c r="X43" s="5">
        <v>1.7</v>
      </c>
      <c r="Y43" s="5">
        <v>2.9</v>
      </c>
      <c r="Z43" s="5">
        <v>11.2</v>
      </c>
      <c r="AA43" s="5" t="s">
        <v>155</v>
      </c>
      <c r="AB43" s="5">
        <v>1100</v>
      </c>
      <c r="AC43" s="5">
        <v>1100</v>
      </c>
      <c r="AD43" s="5">
        <v>1100</v>
      </c>
      <c r="AE43" s="6">
        <v>1018.3</v>
      </c>
    </row>
    <row r="44" spans="1:31" ht="18" customHeight="1">
      <c r="A44" s="1" t="s">
        <v>156</v>
      </c>
      <c r="B44" s="2">
        <v>11.1</v>
      </c>
      <c r="C44" s="2">
        <v>9.9</v>
      </c>
      <c r="D44" s="2">
        <v>12.9</v>
      </c>
      <c r="E44" s="2">
        <v>11.1</v>
      </c>
      <c r="F44" s="2">
        <v>6.6</v>
      </c>
      <c r="G44" s="2" t="s">
        <v>37</v>
      </c>
      <c r="H44" s="2" t="s">
        <v>32</v>
      </c>
      <c r="I44" s="2" t="s">
        <v>82</v>
      </c>
      <c r="J44" s="2">
        <v>19.600000000000001</v>
      </c>
      <c r="K44" s="2">
        <v>19.5</v>
      </c>
      <c r="L44" s="2">
        <v>19.7</v>
      </c>
      <c r="M44" s="2" t="s">
        <v>31</v>
      </c>
      <c r="N44" s="2" t="s">
        <v>43</v>
      </c>
      <c r="O44" s="2" t="s">
        <v>42</v>
      </c>
      <c r="P44" s="2">
        <v>0</v>
      </c>
      <c r="Q44" s="2" t="s">
        <v>47</v>
      </c>
      <c r="R44" s="2">
        <v>0</v>
      </c>
      <c r="S44" s="2">
        <v>0</v>
      </c>
      <c r="T44" s="2">
        <v>0</v>
      </c>
      <c r="U44" s="2">
        <v>0</v>
      </c>
      <c r="V44" s="2">
        <v>1</v>
      </c>
      <c r="W44" s="2">
        <v>1.7</v>
      </c>
      <c r="X44" s="2">
        <v>1.7</v>
      </c>
      <c r="Y44" s="2">
        <v>0.7</v>
      </c>
      <c r="Z44" s="2">
        <v>3.6</v>
      </c>
      <c r="AA44" s="2" t="s">
        <v>157</v>
      </c>
      <c r="AB44" s="2">
        <v>1100</v>
      </c>
      <c r="AC44" s="2">
        <v>1100</v>
      </c>
      <c r="AD44" s="2">
        <v>1100</v>
      </c>
      <c r="AE44" s="3">
        <v>1017.7</v>
      </c>
    </row>
    <row r="45" spans="1:31" ht="18" customHeight="1">
      <c r="A45" s="4" t="s">
        <v>158</v>
      </c>
      <c r="B45" s="5">
        <v>13.7</v>
      </c>
      <c r="C45" s="5">
        <v>10.199999999999999</v>
      </c>
      <c r="D45" s="5">
        <v>17.100000000000001</v>
      </c>
      <c r="E45" s="5">
        <v>13.7</v>
      </c>
      <c r="F45" s="5">
        <v>8.3000000000000007</v>
      </c>
      <c r="G45" s="5" t="s">
        <v>109</v>
      </c>
      <c r="H45" s="5" t="s">
        <v>60</v>
      </c>
      <c r="I45" s="5" t="s">
        <v>63</v>
      </c>
      <c r="J45" s="5">
        <v>19.2</v>
      </c>
      <c r="K45" s="5">
        <v>18.399999999999999</v>
      </c>
      <c r="L45" s="5">
        <v>19.5</v>
      </c>
      <c r="M45" s="5" t="s">
        <v>31</v>
      </c>
      <c r="N45" s="5" t="s">
        <v>45</v>
      </c>
      <c r="O45" s="5" t="s">
        <v>42</v>
      </c>
      <c r="P45" s="5">
        <v>719.6</v>
      </c>
      <c r="Q45" s="5" t="s">
        <v>38</v>
      </c>
      <c r="R45" s="5">
        <v>0</v>
      </c>
      <c r="S45" s="5">
        <v>0</v>
      </c>
      <c r="T45" s="5">
        <v>0</v>
      </c>
      <c r="U45" s="5">
        <v>0</v>
      </c>
      <c r="V45" s="5">
        <v>1</v>
      </c>
      <c r="W45" s="5">
        <v>1.7</v>
      </c>
      <c r="X45" s="5">
        <v>1.7</v>
      </c>
      <c r="Y45" s="5">
        <v>1.1000000000000001</v>
      </c>
      <c r="Z45" s="5">
        <v>11.2</v>
      </c>
      <c r="AA45" s="5" t="s">
        <v>159</v>
      </c>
      <c r="AB45" s="5">
        <v>1100</v>
      </c>
      <c r="AC45" s="5">
        <v>1100</v>
      </c>
      <c r="AD45" s="5">
        <v>1100</v>
      </c>
      <c r="AE45" s="6">
        <v>1018.6</v>
      </c>
    </row>
    <row r="46" spans="1:31" ht="18" customHeight="1">
      <c r="A46" s="1" t="s">
        <v>160</v>
      </c>
      <c r="B46" s="2">
        <v>15.9</v>
      </c>
      <c r="C46" s="2">
        <v>14.8</v>
      </c>
      <c r="D46" s="2">
        <v>16.899999999999999</v>
      </c>
      <c r="E46" s="2">
        <v>15.9</v>
      </c>
      <c r="F46" s="2">
        <v>11.7</v>
      </c>
      <c r="G46" s="2" t="s">
        <v>34</v>
      </c>
      <c r="H46" s="2" t="s">
        <v>91</v>
      </c>
      <c r="I46" s="2" t="s">
        <v>83</v>
      </c>
      <c r="J46" s="2">
        <v>17.600000000000001</v>
      </c>
      <c r="K46" s="2">
        <v>17</v>
      </c>
      <c r="L46" s="2">
        <v>18.5</v>
      </c>
      <c r="M46" s="2" t="s">
        <v>91</v>
      </c>
      <c r="N46" s="2" t="s">
        <v>31</v>
      </c>
      <c r="O46" s="2" t="s">
        <v>62</v>
      </c>
      <c r="P46" s="2">
        <v>927.1</v>
      </c>
      <c r="Q46" s="2" t="s">
        <v>120</v>
      </c>
      <c r="R46" s="2">
        <v>7.8</v>
      </c>
      <c r="S46" s="2">
        <v>1.3</v>
      </c>
      <c r="T46" s="2">
        <v>1.3</v>
      </c>
      <c r="U46" s="2">
        <v>1.3</v>
      </c>
      <c r="V46" s="2">
        <v>2.2999999999999998</v>
      </c>
      <c r="W46" s="2">
        <v>3</v>
      </c>
      <c r="X46" s="2">
        <v>3</v>
      </c>
      <c r="Y46" s="2">
        <v>6.8</v>
      </c>
      <c r="Z46" s="2">
        <v>22</v>
      </c>
      <c r="AA46" s="2" t="s">
        <v>112</v>
      </c>
      <c r="AB46" s="2">
        <v>1100</v>
      </c>
      <c r="AC46" s="2">
        <v>1100</v>
      </c>
      <c r="AD46" s="2">
        <v>1100</v>
      </c>
      <c r="AE46" s="3">
        <v>1019.6</v>
      </c>
    </row>
    <row r="47" spans="1:31" ht="18" customHeight="1">
      <c r="A47" s="4" t="s">
        <v>161</v>
      </c>
      <c r="B47" s="5">
        <v>16.5</v>
      </c>
      <c r="C47" s="5">
        <v>16.100000000000001</v>
      </c>
      <c r="D47" s="5">
        <v>17.5</v>
      </c>
      <c r="E47" s="5">
        <v>16.5</v>
      </c>
      <c r="F47" s="5">
        <v>13.7</v>
      </c>
      <c r="G47" s="5" t="s">
        <v>80</v>
      </c>
      <c r="H47" s="5" t="s">
        <v>68</v>
      </c>
      <c r="I47" s="5" t="s">
        <v>77</v>
      </c>
      <c r="J47" s="5">
        <v>18.2</v>
      </c>
      <c r="K47" s="5">
        <v>17.7</v>
      </c>
      <c r="L47" s="5">
        <v>18.5</v>
      </c>
      <c r="M47" s="5" t="s">
        <v>93</v>
      </c>
      <c r="N47" s="5" t="s">
        <v>109</v>
      </c>
      <c r="O47" s="5" t="s">
        <v>93</v>
      </c>
      <c r="P47" s="5">
        <v>775.6</v>
      </c>
      <c r="Q47" s="5" t="s">
        <v>38</v>
      </c>
      <c r="R47" s="5">
        <v>9.6</v>
      </c>
      <c r="S47" s="5">
        <v>1.6</v>
      </c>
      <c r="T47" s="5">
        <v>1.6</v>
      </c>
      <c r="U47" s="5">
        <v>0</v>
      </c>
      <c r="V47" s="5">
        <v>2.6</v>
      </c>
      <c r="W47" s="5">
        <v>3.3</v>
      </c>
      <c r="X47" s="5">
        <v>3.3</v>
      </c>
      <c r="Y47" s="5">
        <v>7.5</v>
      </c>
      <c r="Z47" s="5">
        <v>20.2</v>
      </c>
      <c r="AA47" s="5" t="s">
        <v>162</v>
      </c>
      <c r="AB47" s="5">
        <v>1100</v>
      </c>
      <c r="AC47" s="5">
        <v>1100</v>
      </c>
      <c r="AD47" s="5">
        <v>1100</v>
      </c>
      <c r="AE47" s="6">
        <v>1018.4</v>
      </c>
    </row>
    <row r="48" spans="1:31" ht="18" customHeight="1">
      <c r="A48" s="1" t="s">
        <v>163</v>
      </c>
      <c r="B48" s="2">
        <v>16</v>
      </c>
      <c r="C48" s="2">
        <v>15.8</v>
      </c>
      <c r="D48" s="2">
        <v>16.2</v>
      </c>
      <c r="E48" s="2">
        <v>16</v>
      </c>
      <c r="F48" s="2">
        <v>13.8</v>
      </c>
      <c r="G48" s="2" t="s">
        <v>117</v>
      </c>
      <c r="H48" s="2" t="s">
        <v>114</v>
      </c>
      <c r="I48" s="2" t="s">
        <v>164</v>
      </c>
      <c r="J48" s="2">
        <v>18.8</v>
      </c>
      <c r="K48" s="2">
        <v>18.399999999999999</v>
      </c>
      <c r="L48" s="2">
        <v>19.2</v>
      </c>
      <c r="M48" s="2" t="s">
        <v>109</v>
      </c>
      <c r="N48" s="2" t="s">
        <v>128</v>
      </c>
      <c r="O48" s="2" t="s">
        <v>86</v>
      </c>
      <c r="P48" s="2">
        <v>44.2</v>
      </c>
      <c r="Q48" s="2" t="s">
        <v>47</v>
      </c>
      <c r="R48" s="2">
        <v>0</v>
      </c>
      <c r="S48" s="2">
        <v>1.6</v>
      </c>
      <c r="T48" s="2">
        <v>1.6</v>
      </c>
      <c r="U48" s="2">
        <v>0</v>
      </c>
      <c r="V48" s="2">
        <v>2.6</v>
      </c>
      <c r="W48" s="2">
        <v>3.3</v>
      </c>
      <c r="X48" s="2">
        <v>3.3</v>
      </c>
      <c r="Y48" s="2">
        <v>9.3000000000000007</v>
      </c>
      <c r="Z48" s="2">
        <v>23.8</v>
      </c>
      <c r="AA48" s="2" t="s">
        <v>165</v>
      </c>
      <c r="AB48" s="2">
        <v>1100</v>
      </c>
      <c r="AC48" s="2">
        <v>1100</v>
      </c>
      <c r="AD48" s="2">
        <v>1100</v>
      </c>
      <c r="AE48" s="3">
        <v>1018.5</v>
      </c>
    </row>
    <row r="49" spans="1:31" ht="18" customHeight="1">
      <c r="A49" s="4" t="s">
        <v>166</v>
      </c>
      <c r="B49" s="5">
        <v>15.7</v>
      </c>
      <c r="C49" s="5">
        <v>15.6</v>
      </c>
      <c r="D49" s="5">
        <v>15.8</v>
      </c>
      <c r="E49" s="5">
        <v>15.7</v>
      </c>
      <c r="F49" s="5">
        <v>14.2</v>
      </c>
      <c r="G49" s="5" t="s">
        <v>112</v>
      </c>
      <c r="H49" s="5" t="s">
        <v>164</v>
      </c>
      <c r="I49" s="5" t="s">
        <v>167</v>
      </c>
      <c r="J49" s="5">
        <v>19.399999999999999</v>
      </c>
      <c r="K49" s="5">
        <v>19.100000000000001</v>
      </c>
      <c r="L49" s="5">
        <v>19.5</v>
      </c>
      <c r="M49" s="5" t="s">
        <v>59</v>
      </c>
      <c r="N49" s="5" t="s">
        <v>59</v>
      </c>
      <c r="O49" s="5" t="s">
        <v>128</v>
      </c>
      <c r="P49" s="5">
        <v>0</v>
      </c>
      <c r="Q49" s="5" t="s">
        <v>47</v>
      </c>
      <c r="R49" s="5">
        <v>0</v>
      </c>
      <c r="S49" s="5">
        <v>1.6</v>
      </c>
      <c r="T49" s="5">
        <v>1.6</v>
      </c>
      <c r="U49" s="5">
        <v>0</v>
      </c>
      <c r="V49" s="5">
        <v>2.6</v>
      </c>
      <c r="W49" s="5">
        <v>3.3</v>
      </c>
      <c r="X49" s="5">
        <v>3.3</v>
      </c>
      <c r="Y49" s="5">
        <v>7.8</v>
      </c>
      <c r="Z49" s="5">
        <v>23.8</v>
      </c>
      <c r="AA49" s="5" t="s">
        <v>168</v>
      </c>
      <c r="AB49" s="5">
        <v>1100</v>
      </c>
      <c r="AC49" s="5">
        <v>1100</v>
      </c>
      <c r="AD49" s="5">
        <v>1100</v>
      </c>
      <c r="AE49" s="6">
        <v>1018.3</v>
      </c>
    </row>
    <row r="50" spans="1:31" ht="18" customHeight="1">
      <c r="A50" s="1" t="s">
        <v>169</v>
      </c>
      <c r="B50" s="2">
        <v>15.5</v>
      </c>
      <c r="C50" s="2">
        <v>15.3</v>
      </c>
      <c r="D50" s="2">
        <v>15.8</v>
      </c>
      <c r="E50" s="2">
        <v>15.5</v>
      </c>
      <c r="F50" s="2">
        <v>14.3</v>
      </c>
      <c r="G50" s="2" t="s">
        <v>167</v>
      </c>
      <c r="H50" s="2" t="s">
        <v>170</v>
      </c>
      <c r="I50" s="2" t="s">
        <v>162</v>
      </c>
      <c r="J50" s="2">
        <v>19.600000000000001</v>
      </c>
      <c r="K50" s="2">
        <v>19.5</v>
      </c>
      <c r="L50" s="2">
        <v>19.600000000000001</v>
      </c>
      <c r="M50" s="2" t="s">
        <v>59</v>
      </c>
      <c r="N50" s="2" t="s">
        <v>59</v>
      </c>
      <c r="O50" s="2" t="s">
        <v>128</v>
      </c>
      <c r="P50" s="2">
        <v>0</v>
      </c>
      <c r="Q50" s="2" t="s">
        <v>47</v>
      </c>
      <c r="R50" s="2">
        <v>0</v>
      </c>
      <c r="S50" s="2">
        <v>0</v>
      </c>
      <c r="T50" s="2">
        <v>1.6</v>
      </c>
      <c r="U50" s="2">
        <v>0</v>
      </c>
      <c r="V50" s="2">
        <v>2.6</v>
      </c>
      <c r="W50" s="2">
        <v>3.3</v>
      </c>
      <c r="X50" s="2">
        <v>3.3</v>
      </c>
      <c r="Y50" s="2">
        <v>1.6</v>
      </c>
      <c r="Z50" s="2">
        <v>13</v>
      </c>
      <c r="AA50" s="2" t="s">
        <v>128</v>
      </c>
      <c r="AB50" s="2">
        <v>1100</v>
      </c>
      <c r="AC50" s="2">
        <v>1100</v>
      </c>
      <c r="AD50" s="2">
        <v>1100</v>
      </c>
      <c r="AE50" s="3">
        <v>1017.5</v>
      </c>
    </row>
    <row r="51" spans="1:31" ht="18" customHeight="1">
      <c r="A51" s="4" t="s">
        <v>171</v>
      </c>
      <c r="B51" s="5">
        <v>15.6</v>
      </c>
      <c r="C51" s="5">
        <v>15.2</v>
      </c>
      <c r="D51" s="5">
        <v>16.2</v>
      </c>
      <c r="E51" s="5">
        <v>15.6</v>
      </c>
      <c r="F51" s="5">
        <v>14.2</v>
      </c>
      <c r="G51" s="5" t="s">
        <v>112</v>
      </c>
      <c r="H51" s="5" t="s">
        <v>172</v>
      </c>
      <c r="I51" s="5" t="s">
        <v>173</v>
      </c>
      <c r="J51" s="5">
        <v>19.600000000000001</v>
      </c>
      <c r="K51" s="5">
        <v>19.399999999999999</v>
      </c>
      <c r="L51" s="5">
        <v>19.8</v>
      </c>
      <c r="M51" s="5" t="s">
        <v>128</v>
      </c>
      <c r="N51" s="5" t="s">
        <v>128</v>
      </c>
      <c r="O51" s="5" t="s">
        <v>109</v>
      </c>
      <c r="P51" s="5">
        <v>439.4</v>
      </c>
      <c r="Q51" s="5" t="s">
        <v>174</v>
      </c>
      <c r="R51" s="5">
        <v>0</v>
      </c>
      <c r="S51" s="5">
        <v>0</v>
      </c>
      <c r="T51" s="5">
        <v>1.6</v>
      </c>
      <c r="U51" s="5">
        <v>0</v>
      </c>
      <c r="V51" s="5">
        <v>2.6</v>
      </c>
      <c r="W51" s="5">
        <v>3.3</v>
      </c>
      <c r="X51" s="5">
        <v>3.3</v>
      </c>
      <c r="Y51" s="5">
        <v>2.6</v>
      </c>
      <c r="Z51" s="5">
        <v>14.8</v>
      </c>
      <c r="AA51" s="5" t="s">
        <v>33</v>
      </c>
      <c r="AB51" s="5">
        <v>1100</v>
      </c>
      <c r="AC51" s="5">
        <v>1100</v>
      </c>
      <c r="AD51" s="5">
        <v>1100</v>
      </c>
      <c r="AE51" s="6">
        <v>1017.8</v>
      </c>
    </row>
    <row r="52" spans="1:31" ht="18" customHeight="1">
      <c r="A52" s="1" t="s">
        <v>175</v>
      </c>
      <c r="B52" s="2">
        <v>16.8</v>
      </c>
      <c r="C52" s="2">
        <v>16.2</v>
      </c>
      <c r="D52" s="2">
        <v>17.7</v>
      </c>
      <c r="E52" s="2">
        <v>16.8</v>
      </c>
      <c r="F52" s="2">
        <v>14.1</v>
      </c>
      <c r="G52" s="2" t="s">
        <v>73</v>
      </c>
      <c r="H52" s="2" t="s">
        <v>68</v>
      </c>
      <c r="I52" s="2" t="s">
        <v>164</v>
      </c>
      <c r="J52" s="2">
        <v>19.5</v>
      </c>
      <c r="K52" s="2">
        <v>19.399999999999999</v>
      </c>
      <c r="L52" s="2">
        <v>19.8</v>
      </c>
      <c r="M52" s="2" t="s">
        <v>128</v>
      </c>
      <c r="N52" s="2" t="s">
        <v>59</v>
      </c>
      <c r="O52" s="2" t="s">
        <v>109</v>
      </c>
      <c r="P52" s="2">
        <v>815.1</v>
      </c>
      <c r="Q52" s="2" t="s">
        <v>38</v>
      </c>
      <c r="R52" s="2">
        <v>0</v>
      </c>
      <c r="S52" s="2">
        <v>0</v>
      </c>
      <c r="T52" s="2">
        <v>1.6</v>
      </c>
      <c r="U52" s="2">
        <v>0</v>
      </c>
      <c r="V52" s="2">
        <v>2.6</v>
      </c>
      <c r="W52" s="2">
        <v>3.3</v>
      </c>
      <c r="X52" s="2">
        <v>3.3</v>
      </c>
      <c r="Y52" s="2">
        <v>4.5</v>
      </c>
      <c r="Z52" s="2">
        <v>22</v>
      </c>
      <c r="AA52" s="2" t="s">
        <v>176</v>
      </c>
      <c r="AB52" s="2">
        <v>1100</v>
      </c>
      <c r="AC52" s="2">
        <v>1100</v>
      </c>
      <c r="AD52" s="2">
        <v>1100</v>
      </c>
      <c r="AE52" s="3">
        <v>1017.9</v>
      </c>
    </row>
    <row r="53" spans="1:31" ht="18" customHeight="1">
      <c r="A53" s="4" t="s">
        <v>177</v>
      </c>
      <c r="B53" s="5">
        <v>17.399999999999999</v>
      </c>
      <c r="C53" s="5">
        <v>16.7</v>
      </c>
      <c r="D53" s="5">
        <v>19</v>
      </c>
      <c r="E53" s="5">
        <v>17.399999999999999</v>
      </c>
      <c r="F53" s="5">
        <v>13.9</v>
      </c>
      <c r="G53" s="5" t="s">
        <v>138</v>
      </c>
      <c r="H53" s="5" t="s">
        <v>93</v>
      </c>
      <c r="I53" s="5" t="s">
        <v>77</v>
      </c>
      <c r="J53" s="5">
        <v>19.399999999999999</v>
      </c>
      <c r="K53" s="5">
        <v>19.399999999999999</v>
      </c>
      <c r="L53" s="5">
        <v>19.5</v>
      </c>
      <c r="M53" s="5" t="s">
        <v>59</v>
      </c>
      <c r="N53" s="5" t="s">
        <v>59</v>
      </c>
      <c r="O53" s="5" t="s">
        <v>59</v>
      </c>
      <c r="P53" s="5">
        <v>754.8</v>
      </c>
      <c r="Q53" s="5" t="s">
        <v>38</v>
      </c>
      <c r="R53" s="5">
        <v>0</v>
      </c>
      <c r="S53" s="5">
        <v>0</v>
      </c>
      <c r="T53" s="5">
        <v>0</v>
      </c>
      <c r="U53" s="5">
        <v>0</v>
      </c>
      <c r="V53" s="5">
        <v>2.6</v>
      </c>
      <c r="W53" s="5">
        <v>3.3</v>
      </c>
      <c r="X53" s="5">
        <v>3.3</v>
      </c>
      <c r="Y53" s="5">
        <v>4.7</v>
      </c>
      <c r="Z53" s="5">
        <v>18.399999999999999</v>
      </c>
      <c r="AA53" s="5" t="s">
        <v>39</v>
      </c>
      <c r="AB53" s="5">
        <v>1100</v>
      </c>
      <c r="AC53" s="5">
        <v>1100</v>
      </c>
      <c r="AD53" s="5">
        <v>1100</v>
      </c>
      <c r="AE53" s="6">
        <v>1016.2</v>
      </c>
    </row>
    <row r="54" spans="1:31" ht="18" customHeight="1">
      <c r="A54" s="1" t="s">
        <v>178</v>
      </c>
      <c r="B54" s="2">
        <v>16.100000000000001</v>
      </c>
      <c r="C54" s="2">
        <v>15.7</v>
      </c>
      <c r="D54" s="2">
        <v>16.899999999999999</v>
      </c>
      <c r="E54" s="2">
        <v>16.100000000000001</v>
      </c>
      <c r="F54" s="2">
        <v>14.2</v>
      </c>
      <c r="G54" s="2" t="s">
        <v>164</v>
      </c>
      <c r="H54" s="2" t="s">
        <v>80</v>
      </c>
      <c r="I54" s="2" t="s">
        <v>112</v>
      </c>
      <c r="J54" s="2">
        <v>19.600000000000001</v>
      </c>
      <c r="K54" s="2">
        <v>19.5</v>
      </c>
      <c r="L54" s="2">
        <v>19.7</v>
      </c>
      <c r="M54" s="2" t="s">
        <v>59</v>
      </c>
      <c r="N54" s="2" t="s">
        <v>59</v>
      </c>
      <c r="O54" s="2" t="s">
        <v>59</v>
      </c>
      <c r="P54" s="2">
        <v>74.5</v>
      </c>
      <c r="Q54" s="2" t="s">
        <v>47</v>
      </c>
      <c r="R54" s="2">
        <v>0</v>
      </c>
      <c r="S54" s="2">
        <v>0</v>
      </c>
      <c r="T54" s="2">
        <v>0</v>
      </c>
      <c r="U54" s="2">
        <v>0</v>
      </c>
      <c r="V54" s="2">
        <v>2.6</v>
      </c>
      <c r="W54" s="2">
        <v>3.3</v>
      </c>
      <c r="X54" s="2">
        <v>3.3</v>
      </c>
      <c r="Y54" s="2">
        <v>5.6</v>
      </c>
      <c r="Z54" s="2">
        <v>20.2</v>
      </c>
      <c r="AA54" s="2" t="s">
        <v>179</v>
      </c>
      <c r="AB54" s="2">
        <v>1100</v>
      </c>
      <c r="AC54" s="2">
        <v>1100</v>
      </c>
      <c r="AD54" s="2">
        <v>1100</v>
      </c>
      <c r="AE54" s="3">
        <v>1015.7</v>
      </c>
    </row>
    <row r="55" spans="1:31" ht="18" customHeight="1">
      <c r="A55" s="4" t="s">
        <v>180</v>
      </c>
      <c r="B55" s="5">
        <v>15.6</v>
      </c>
      <c r="C55" s="5">
        <v>15.4</v>
      </c>
      <c r="D55" s="5">
        <v>15.8</v>
      </c>
      <c r="E55" s="5">
        <v>15.6</v>
      </c>
      <c r="F55" s="5">
        <v>14.3</v>
      </c>
      <c r="G55" s="5" t="s">
        <v>167</v>
      </c>
      <c r="H55" s="5" t="s">
        <v>112</v>
      </c>
      <c r="I55" s="5" t="s">
        <v>181</v>
      </c>
      <c r="J55" s="5">
        <v>19.7</v>
      </c>
      <c r="K55" s="5">
        <v>19.7</v>
      </c>
      <c r="L55" s="5">
        <v>19.8</v>
      </c>
      <c r="M55" s="5" t="s">
        <v>59</v>
      </c>
      <c r="N55" s="5" t="s">
        <v>91</v>
      </c>
      <c r="O55" s="5" t="s">
        <v>59</v>
      </c>
      <c r="P55" s="5">
        <v>0</v>
      </c>
      <c r="Q55" s="5" t="s">
        <v>47</v>
      </c>
      <c r="R55" s="5">
        <v>0</v>
      </c>
      <c r="S55" s="5">
        <v>0</v>
      </c>
      <c r="T55" s="5">
        <v>0</v>
      </c>
      <c r="U55" s="5">
        <v>0</v>
      </c>
      <c r="V55" s="5">
        <v>2.6</v>
      </c>
      <c r="W55" s="5">
        <v>3.3</v>
      </c>
      <c r="X55" s="5">
        <v>3.3</v>
      </c>
      <c r="Y55" s="5">
        <v>4.9000000000000004</v>
      </c>
      <c r="Z55" s="5">
        <v>20.2</v>
      </c>
      <c r="AA55" s="5" t="s">
        <v>182</v>
      </c>
      <c r="AB55" s="5">
        <v>1100</v>
      </c>
      <c r="AC55" s="5">
        <v>1100</v>
      </c>
      <c r="AD55" s="5">
        <v>1100</v>
      </c>
      <c r="AE55" s="6">
        <v>1015.6</v>
      </c>
    </row>
    <row r="56" spans="1:31" ht="18" customHeight="1">
      <c r="A56" s="1" t="s">
        <v>183</v>
      </c>
      <c r="B56" s="2">
        <v>15.3</v>
      </c>
      <c r="C56" s="2">
        <v>15.1</v>
      </c>
      <c r="D56" s="2">
        <v>15.5</v>
      </c>
      <c r="E56" s="2">
        <v>15.3</v>
      </c>
      <c r="F56" s="2">
        <v>14</v>
      </c>
      <c r="G56" s="2" t="s">
        <v>167</v>
      </c>
      <c r="H56" s="2" t="s">
        <v>112</v>
      </c>
      <c r="I56" s="2" t="s">
        <v>181</v>
      </c>
      <c r="J56" s="2">
        <v>19.600000000000001</v>
      </c>
      <c r="K56" s="2">
        <v>19.5</v>
      </c>
      <c r="L56" s="2">
        <v>19.7</v>
      </c>
      <c r="M56" s="2" t="s">
        <v>91</v>
      </c>
      <c r="N56" s="2" t="s">
        <v>91</v>
      </c>
      <c r="O56" s="2" t="s">
        <v>91</v>
      </c>
      <c r="P56" s="2">
        <v>0</v>
      </c>
      <c r="Q56" s="2" t="s">
        <v>47</v>
      </c>
      <c r="R56" s="2">
        <v>0</v>
      </c>
      <c r="S56" s="2">
        <v>0</v>
      </c>
      <c r="T56" s="2">
        <v>0</v>
      </c>
      <c r="U56" s="2">
        <v>0</v>
      </c>
      <c r="V56" s="2">
        <v>2.6</v>
      </c>
      <c r="W56" s="2">
        <v>3.3</v>
      </c>
      <c r="X56" s="2">
        <v>3.3</v>
      </c>
      <c r="Y56" s="2">
        <v>3.8</v>
      </c>
      <c r="Z56" s="2">
        <v>16.600000000000001</v>
      </c>
      <c r="AA56" s="2" t="s">
        <v>184</v>
      </c>
      <c r="AB56" s="2">
        <v>1100</v>
      </c>
      <c r="AC56" s="2">
        <v>1100</v>
      </c>
      <c r="AD56" s="2">
        <v>1100</v>
      </c>
      <c r="AE56" s="3">
        <v>1014.6</v>
      </c>
    </row>
    <row r="57" spans="1:31" ht="18" customHeight="1">
      <c r="A57" s="4" t="s">
        <v>185</v>
      </c>
      <c r="B57" s="5">
        <v>15.7</v>
      </c>
      <c r="C57" s="5">
        <v>15.1</v>
      </c>
      <c r="D57" s="5">
        <v>17</v>
      </c>
      <c r="E57" s="5">
        <v>15.7</v>
      </c>
      <c r="F57" s="5">
        <v>14.3</v>
      </c>
      <c r="G57" s="5" t="s">
        <v>112</v>
      </c>
      <c r="H57" s="5" t="s">
        <v>77</v>
      </c>
      <c r="I57" s="5" t="s">
        <v>181</v>
      </c>
      <c r="J57" s="5">
        <v>19.399999999999999</v>
      </c>
      <c r="K57" s="5">
        <v>19.399999999999999</v>
      </c>
      <c r="L57" s="5">
        <v>19.600000000000001</v>
      </c>
      <c r="M57" s="5" t="s">
        <v>91</v>
      </c>
      <c r="N57" s="5" t="s">
        <v>91</v>
      </c>
      <c r="O57" s="5" t="s">
        <v>91</v>
      </c>
      <c r="P57" s="5">
        <v>608.1</v>
      </c>
      <c r="Q57" s="5" t="s">
        <v>186</v>
      </c>
      <c r="R57" s="5">
        <v>0</v>
      </c>
      <c r="S57" s="5">
        <v>0</v>
      </c>
      <c r="T57" s="5">
        <v>0</v>
      </c>
      <c r="U57" s="5">
        <v>0</v>
      </c>
      <c r="V57" s="5">
        <v>2.6</v>
      </c>
      <c r="W57" s="5">
        <v>3.3</v>
      </c>
      <c r="X57" s="5">
        <v>3.3</v>
      </c>
      <c r="Y57" s="5">
        <v>6.9</v>
      </c>
      <c r="Z57" s="5">
        <v>29.5</v>
      </c>
      <c r="AA57" s="5" t="s">
        <v>187</v>
      </c>
      <c r="AB57" s="5">
        <v>1100</v>
      </c>
      <c r="AC57" s="5">
        <v>1100</v>
      </c>
      <c r="AD57" s="5">
        <v>1100</v>
      </c>
      <c r="AE57" s="6">
        <v>1014.5</v>
      </c>
    </row>
    <row r="58" spans="1:31" ht="18" customHeight="1">
      <c r="A58" s="1" t="s">
        <v>188</v>
      </c>
      <c r="B58" s="2">
        <v>16.8</v>
      </c>
      <c r="C58" s="2">
        <v>16.100000000000001</v>
      </c>
      <c r="D58" s="2">
        <v>17.5</v>
      </c>
      <c r="E58" s="2">
        <v>16.8</v>
      </c>
      <c r="F58" s="2">
        <v>14.5</v>
      </c>
      <c r="G58" s="2" t="s">
        <v>77</v>
      </c>
      <c r="H58" s="2" t="s">
        <v>73</v>
      </c>
      <c r="I58" s="2" t="s">
        <v>170</v>
      </c>
      <c r="J58" s="2">
        <v>19.3</v>
      </c>
      <c r="K58" s="2">
        <v>19.3</v>
      </c>
      <c r="L58" s="2">
        <v>19.399999999999999</v>
      </c>
      <c r="M58" s="2" t="s">
        <v>59</v>
      </c>
      <c r="N58" s="2" t="s">
        <v>91</v>
      </c>
      <c r="O58" s="2" t="s">
        <v>59</v>
      </c>
      <c r="P58" s="2">
        <v>669.8</v>
      </c>
      <c r="Q58" s="2" t="s">
        <v>88</v>
      </c>
      <c r="R58" s="2">
        <v>0</v>
      </c>
      <c r="S58" s="2">
        <v>0</v>
      </c>
      <c r="T58" s="2">
        <v>0</v>
      </c>
      <c r="U58" s="2">
        <v>0</v>
      </c>
      <c r="V58" s="2">
        <v>2.6</v>
      </c>
      <c r="W58" s="2">
        <v>3.3</v>
      </c>
      <c r="X58" s="2">
        <v>3.3</v>
      </c>
      <c r="Y58" s="2">
        <v>7.4</v>
      </c>
      <c r="Z58" s="2">
        <v>25.6</v>
      </c>
      <c r="AA58" s="2" t="s">
        <v>189</v>
      </c>
      <c r="AB58" s="2">
        <v>1100</v>
      </c>
      <c r="AC58" s="2">
        <v>1099.8</v>
      </c>
      <c r="AD58" s="2">
        <v>1100</v>
      </c>
      <c r="AE58" s="3">
        <v>1014.2</v>
      </c>
    </row>
    <row r="59" spans="1:31" ht="18" customHeight="1">
      <c r="A59" s="4" t="s">
        <v>190</v>
      </c>
      <c r="B59" s="5">
        <v>15.9</v>
      </c>
      <c r="C59" s="5">
        <v>15.7</v>
      </c>
      <c r="D59" s="5">
        <v>16.2</v>
      </c>
      <c r="E59" s="5">
        <v>15.9</v>
      </c>
      <c r="F59" s="5">
        <v>14.4</v>
      </c>
      <c r="G59" s="5" t="s">
        <v>112</v>
      </c>
      <c r="H59" s="5" t="s">
        <v>164</v>
      </c>
      <c r="I59" s="5" t="s">
        <v>167</v>
      </c>
      <c r="J59" s="5">
        <v>19.399999999999999</v>
      </c>
      <c r="K59" s="5">
        <v>19.3</v>
      </c>
      <c r="L59" s="5">
        <v>19.5</v>
      </c>
      <c r="M59" s="5" t="s">
        <v>59</v>
      </c>
      <c r="N59" s="5" t="s">
        <v>59</v>
      </c>
      <c r="O59" s="5" t="s">
        <v>59</v>
      </c>
      <c r="P59" s="5">
        <v>261.10000000000002</v>
      </c>
      <c r="Q59" s="5" t="s">
        <v>74</v>
      </c>
      <c r="R59" s="5">
        <v>0</v>
      </c>
      <c r="S59" s="5">
        <v>0</v>
      </c>
      <c r="T59" s="5">
        <v>0</v>
      </c>
      <c r="U59" s="5">
        <v>0</v>
      </c>
      <c r="V59" s="5">
        <v>2.6</v>
      </c>
      <c r="W59" s="5">
        <v>3.3</v>
      </c>
      <c r="X59" s="5">
        <v>3.3</v>
      </c>
      <c r="Y59" s="5">
        <v>10.9</v>
      </c>
      <c r="Z59" s="5">
        <v>33.1</v>
      </c>
      <c r="AA59" s="5" t="s">
        <v>191</v>
      </c>
      <c r="AB59" s="5">
        <v>1099.8</v>
      </c>
      <c r="AC59" s="5">
        <v>1099</v>
      </c>
      <c r="AD59" s="5">
        <v>1100</v>
      </c>
      <c r="AE59" s="6">
        <v>1013.2</v>
      </c>
    </row>
    <row r="60" spans="1:31" ht="18" customHeight="1">
      <c r="A60" s="1" t="s">
        <v>192</v>
      </c>
      <c r="B60" s="2">
        <v>15.3</v>
      </c>
      <c r="C60" s="2">
        <v>14.9</v>
      </c>
      <c r="D60" s="2">
        <v>15.7</v>
      </c>
      <c r="E60" s="2">
        <v>15.3</v>
      </c>
      <c r="F60" s="2">
        <v>13.8</v>
      </c>
      <c r="G60" s="2" t="s">
        <v>170</v>
      </c>
      <c r="H60" s="2" t="s">
        <v>164</v>
      </c>
      <c r="I60" s="2" t="s">
        <v>167</v>
      </c>
      <c r="J60" s="2">
        <v>19.5</v>
      </c>
      <c r="K60" s="2">
        <v>19.5</v>
      </c>
      <c r="L60" s="2">
        <v>19.5</v>
      </c>
      <c r="M60" s="2" t="s">
        <v>59</v>
      </c>
      <c r="N60" s="2" t="s">
        <v>59</v>
      </c>
      <c r="O60" s="2" t="s">
        <v>59</v>
      </c>
      <c r="P60" s="2">
        <v>39.9</v>
      </c>
      <c r="Q60" s="2" t="s">
        <v>47</v>
      </c>
      <c r="R60" s="2">
        <v>4.2</v>
      </c>
      <c r="S60" s="2">
        <v>1.7</v>
      </c>
      <c r="T60" s="2">
        <v>1.7</v>
      </c>
      <c r="U60" s="2">
        <v>0.5</v>
      </c>
      <c r="V60" s="2">
        <v>4.3</v>
      </c>
      <c r="W60" s="2">
        <v>5</v>
      </c>
      <c r="X60" s="2">
        <v>5</v>
      </c>
      <c r="Y60" s="2">
        <v>13.6</v>
      </c>
      <c r="Z60" s="2">
        <v>42.1</v>
      </c>
      <c r="AA60" s="2" t="s">
        <v>193</v>
      </c>
      <c r="AB60" s="2">
        <v>1099.5999999999999</v>
      </c>
      <c r="AC60" s="2">
        <v>1098.7</v>
      </c>
      <c r="AD60" s="2">
        <v>1100</v>
      </c>
      <c r="AE60" s="3">
        <v>1013</v>
      </c>
    </row>
    <row r="61" spans="1:31" ht="18" customHeight="1">
      <c r="A61" s="4" t="s">
        <v>194</v>
      </c>
      <c r="B61" s="5">
        <v>14.7</v>
      </c>
      <c r="C61" s="5">
        <v>14.4</v>
      </c>
      <c r="D61" s="5">
        <v>15</v>
      </c>
      <c r="E61" s="5">
        <v>14.7</v>
      </c>
      <c r="F61" s="5">
        <v>13</v>
      </c>
      <c r="G61" s="5" t="s">
        <v>164</v>
      </c>
      <c r="H61" s="5" t="s">
        <v>117</v>
      </c>
      <c r="I61" s="5" t="s">
        <v>112</v>
      </c>
      <c r="J61" s="5">
        <v>19.399999999999999</v>
      </c>
      <c r="K61" s="5">
        <v>19.3</v>
      </c>
      <c r="L61" s="5">
        <v>19.5</v>
      </c>
      <c r="M61" s="5" t="s">
        <v>91</v>
      </c>
      <c r="N61" s="5" t="s">
        <v>91</v>
      </c>
      <c r="O61" s="5" t="s">
        <v>59</v>
      </c>
      <c r="P61" s="5">
        <v>0</v>
      </c>
      <c r="Q61" s="5" t="s">
        <v>47</v>
      </c>
      <c r="R61" s="5">
        <v>0</v>
      </c>
      <c r="S61" s="5">
        <v>1.7</v>
      </c>
      <c r="T61" s="5">
        <v>1.7</v>
      </c>
      <c r="U61" s="5">
        <v>0</v>
      </c>
      <c r="V61" s="5">
        <v>4.3</v>
      </c>
      <c r="W61" s="5">
        <v>5</v>
      </c>
      <c r="X61" s="5">
        <v>5</v>
      </c>
      <c r="Y61" s="5">
        <v>10.8</v>
      </c>
      <c r="Z61" s="5">
        <v>38.5</v>
      </c>
      <c r="AA61" s="5" t="s">
        <v>195</v>
      </c>
      <c r="AB61" s="5">
        <v>1099.9000000000001</v>
      </c>
      <c r="AC61" s="5">
        <v>1099.4000000000001</v>
      </c>
      <c r="AD61" s="5">
        <v>1100</v>
      </c>
      <c r="AE61" s="6">
        <v>1013.5</v>
      </c>
    </row>
    <row r="62" spans="1:31" ht="18" customHeight="1">
      <c r="A62" s="1" t="s">
        <v>196</v>
      </c>
      <c r="B62" s="2">
        <v>14.1</v>
      </c>
      <c r="C62" s="2">
        <v>13.5</v>
      </c>
      <c r="D62" s="2">
        <v>14.5</v>
      </c>
      <c r="E62" s="2">
        <v>14.1</v>
      </c>
      <c r="F62" s="2">
        <v>11.8</v>
      </c>
      <c r="G62" s="2" t="s">
        <v>77</v>
      </c>
      <c r="H62" s="2" t="s">
        <v>65</v>
      </c>
      <c r="I62" s="2" t="s">
        <v>181</v>
      </c>
      <c r="J62" s="2">
        <v>19.2</v>
      </c>
      <c r="K62" s="2">
        <v>19</v>
      </c>
      <c r="L62" s="2">
        <v>19.3</v>
      </c>
      <c r="M62" s="2" t="s">
        <v>91</v>
      </c>
      <c r="N62" s="2" t="s">
        <v>91</v>
      </c>
      <c r="O62" s="2" t="s">
        <v>91</v>
      </c>
      <c r="P62" s="2">
        <v>0</v>
      </c>
      <c r="Q62" s="2" t="s">
        <v>47</v>
      </c>
      <c r="R62" s="2">
        <v>6</v>
      </c>
      <c r="S62" s="2">
        <v>1.8</v>
      </c>
      <c r="T62" s="2">
        <v>3.5</v>
      </c>
      <c r="U62" s="2">
        <v>0</v>
      </c>
      <c r="V62" s="2">
        <v>6.1</v>
      </c>
      <c r="W62" s="2">
        <v>6.8</v>
      </c>
      <c r="X62" s="2">
        <v>6.8</v>
      </c>
      <c r="Y62" s="2">
        <v>12.2</v>
      </c>
      <c r="Z62" s="2">
        <v>38.5</v>
      </c>
      <c r="AA62" s="2" t="s">
        <v>174</v>
      </c>
      <c r="AB62" s="2">
        <v>1099.4000000000001</v>
      </c>
      <c r="AC62" s="2">
        <v>1099</v>
      </c>
      <c r="AD62" s="2">
        <v>1099.9000000000001</v>
      </c>
      <c r="AE62" s="3">
        <v>1012.6</v>
      </c>
    </row>
    <row r="63" spans="1:31" ht="18" customHeight="1">
      <c r="A63" s="4" t="s">
        <v>197</v>
      </c>
      <c r="B63" s="5">
        <v>14.9</v>
      </c>
      <c r="C63" s="5">
        <v>14.5</v>
      </c>
      <c r="D63" s="5">
        <v>15.5</v>
      </c>
      <c r="E63" s="5">
        <v>14.9</v>
      </c>
      <c r="F63" s="5">
        <v>11.6</v>
      </c>
      <c r="G63" s="5" t="s">
        <v>65</v>
      </c>
      <c r="H63" s="5" t="s">
        <v>68</v>
      </c>
      <c r="I63" s="5" t="s">
        <v>80</v>
      </c>
      <c r="J63" s="5">
        <v>18.899999999999999</v>
      </c>
      <c r="K63" s="5">
        <v>18.8</v>
      </c>
      <c r="L63" s="5">
        <v>19.100000000000001</v>
      </c>
      <c r="M63" s="5" t="s">
        <v>91</v>
      </c>
      <c r="N63" s="5" t="s">
        <v>91</v>
      </c>
      <c r="O63" s="5" t="s">
        <v>91</v>
      </c>
      <c r="P63" s="5">
        <v>773.4</v>
      </c>
      <c r="Q63" s="5" t="s">
        <v>38</v>
      </c>
      <c r="R63" s="5">
        <v>0</v>
      </c>
      <c r="S63" s="5">
        <v>1.8</v>
      </c>
      <c r="T63" s="5">
        <v>3.5</v>
      </c>
      <c r="U63" s="5">
        <v>0</v>
      </c>
      <c r="V63" s="5">
        <v>6.1</v>
      </c>
      <c r="W63" s="5">
        <v>6.8</v>
      </c>
      <c r="X63" s="5">
        <v>6.8</v>
      </c>
      <c r="Y63" s="5">
        <v>8.6</v>
      </c>
      <c r="Z63" s="5">
        <v>42.1</v>
      </c>
      <c r="AA63" s="5" t="s">
        <v>198</v>
      </c>
      <c r="AB63" s="5">
        <v>1099.8</v>
      </c>
      <c r="AC63" s="5">
        <v>1098.8</v>
      </c>
      <c r="AD63" s="5">
        <v>1100</v>
      </c>
      <c r="AE63" s="6">
        <v>1013.2</v>
      </c>
    </row>
    <row r="64" spans="1:31" ht="18" customHeight="1">
      <c r="A64" s="1" t="s">
        <v>199</v>
      </c>
      <c r="B64" s="2">
        <v>16.2</v>
      </c>
      <c r="C64" s="2">
        <v>15.1</v>
      </c>
      <c r="D64" s="2">
        <v>17.399999999999999</v>
      </c>
      <c r="E64" s="2">
        <v>16.2</v>
      </c>
      <c r="F64" s="2">
        <v>11.6</v>
      </c>
      <c r="G64" s="2" t="s">
        <v>37</v>
      </c>
      <c r="H64" s="2" t="s">
        <v>128</v>
      </c>
      <c r="I64" s="2" t="s">
        <v>82</v>
      </c>
      <c r="J64" s="2">
        <v>18.7</v>
      </c>
      <c r="K64" s="2">
        <v>18.7</v>
      </c>
      <c r="L64" s="2">
        <v>18.8</v>
      </c>
      <c r="M64" s="2" t="s">
        <v>35</v>
      </c>
      <c r="N64" s="2" t="s">
        <v>35</v>
      </c>
      <c r="O64" s="2" t="s">
        <v>91</v>
      </c>
      <c r="P64" s="2">
        <v>881.4</v>
      </c>
      <c r="Q64" s="2" t="s">
        <v>56</v>
      </c>
      <c r="R64" s="2">
        <v>0</v>
      </c>
      <c r="S64" s="2">
        <v>1.8</v>
      </c>
      <c r="T64" s="2">
        <v>3.5</v>
      </c>
      <c r="U64" s="2">
        <v>0</v>
      </c>
      <c r="V64" s="2">
        <v>6.1</v>
      </c>
      <c r="W64" s="2">
        <v>6.8</v>
      </c>
      <c r="X64" s="2">
        <v>6.8</v>
      </c>
      <c r="Y64" s="2">
        <v>9</v>
      </c>
      <c r="Z64" s="2">
        <v>36.700000000000003</v>
      </c>
      <c r="AA64" s="2" t="s">
        <v>200</v>
      </c>
      <c r="AB64" s="2">
        <v>1100</v>
      </c>
      <c r="AC64" s="2">
        <v>1100</v>
      </c>
      <c r="AD64" s="2">
        <v>1100</v>
      </c>
      <c r="AE64" s="3">
        <v>1014.3</v>
      </c>
    </row>
    <row r="65" spans="1:31" ht="18" customHeight="1">
      <c r="A65" s="4" t="s">
        <v>201</v>
      </c>
      <c r="B65" s="5">
        <v>17.5</v>
      </c>
      <c r="C65" s="5">
        <v>16.7</v>
      </c>
      <c r="D65" s="5">
        <v>18.600000000000001</v>
      </c>
      <c r="E65" s="5">
        <v>17.5</v>
      </c>
      <c r="F65" s="5">
        <v>11.5</v>
      </c>
      <c r="G65" s="5" t="s">
        <v>59</v>
      </c>
      <c r="H65" s="5" t="s">
        <v>41</v>
      </c>
      <c r="I65" s="5" t="s">
        <v>67</v>
      </c>
      <c r="J65" s="5">
        <v>18.8</v>
      </c>
      <c r="K65" s="5">
        <v>18.7</v>
      </c>
      <c r="L65" s="5">
        <v>18.899999999999999</v>
      </c>
      <c r="M65" s="5" t="s">
        <v>35</v>
      </c>
      <c r="N65" s="5" t="s">
        <v>35</v>
      </c>
      <c r="O65" s="5" t="s">
        <v>35</v>
      </c>
      <c r="P65" s="5">
        <v>944.3</v>
      </c>
      <c r="Q65" s="5" t="s">
        <v>120</v>
      </c>
      <c r="R65" s="5">
        <v>0</v>
      </c>
      <c r="S65" s="5">
        <v>1.8</v>
      </c>
      <c r="T65" s="5">
        <v>3.5</v>
      </c>
      <c r="U65" s="5">
        <v>0</v>
      </c>
      <c r="V65" s="5">
        <v>6.1</v>
      </c>
      <c r="W65" s="5">
        <v>6.8</v>
      </c>
      <c r="X65" s="5">
        <v>6.8</v>
      </c>
      <c r="Y65" s="5">
        <v>9.5</v>
      </c>
      <c r="Z65" s="5">
        <v>29.5</v>
      </c>
      <c r="AA65" s="5" t="s">
        <v>202</v>
      </c>
      <c r="AB65" s="5">
        <v>1100</v>
      </c>
      <c r="AC65" s="5">
        <v>1100</v>
      </c>
      <c r="AD65" s="5">
        <v>1100</v>
      </c>
      <c r="AE65" s="6">
        <v>1014.4</v>
      </c>
    </row>
    <row r="66" spans="1:31" ht="18" customHeight="1">
      <c r="A66" s="1" t="s">
        <v>203</v>
      </c>
      <c r="B66" s="2">
        <v>15.9</v>
      </c>
      <c r="C66" s="2">
        <v>15.3</v>
      </c>
      <c r="D66" s="2">
        <v>17.2</v>
      </c>
      <c r="E66" s="2">
        <v>15.9</v>
      </c>
      <c r="F66" s="2">
        <v>12.3</v>
      </c>
      <c r="G66" s="2" t="s">
        <v>82</v>
      </c>
      <c r="H66" s="2" t="s">
        <v>128</v>
      </c>
      <c r="I66" s="2" t="s">
        <v>114</v>
      </c>
      <c r="J66" s="2">
        <v>19.100000000000001</v>
      </c>
      <c r="K66" s="2">
        <v>18.899999999999999</v>
      </c>
      <c r="L66" s="2">
        <v>19.3</v>
      </c>
      <c r="M66" s="2" t="s">
        <v>35</v>
      </c>
      <c r="N66" s="2" t="s">
        <v>35</v>
      </c>
      <c r="O66" s="2" t="s">
        <v>35</v>
      </c>
      <c r="P66" s="2">
        <v>214.7</v>
      </c>
      <c r="Q66" s="2" t="s">
        <v>74</v>
      </c>
      <c r="R66" s="2">
        <v>0</v>
      </c>
      <c r="S66" s="2">
        <v>1.8</v>
      </c>
      <c r="T66" s="2">
        <v>3.5</v>
      </c>
      <c r="U66" s="2">
        <v>0</v>
      </c>
      <c r="V66" s="2">
        <v>6.1</v>
      </c>
      <c r="W66" s="2">
        <v>6.8</v>
      </c>
      <c r="X66" s="2">
        <v>6.8</v>
      </c>
      <c r="Y66" s="2">
        <v>4</v>
      </c>
      <c r="Z66" s="2">
        <v>20.2</v>
      </c>
      <c r="AA66" s="2" t="s">
        <v>204</v>
      </c>
      <c r="AB66" s="2">
        <v>1100</v>
      </c>
      <c r="AC66" s="2">
        <v>1100</v>
      </c>
      <c r="AD66" s="2">
        <v>1100</v>
      </c>
      <c r="AE66" s="3">
        <v>1015.9</v>
      </c>
    </row>
    <row r="67" spans="1:31" ht="18" customHeight="1">
      <c r="A67" s="4" t="s">
        <v>205</v>
      </c>
      <c r="B67" s="5">
        <v>14.7</v>
      </c>
      <c r="C67" s="5">
        <v>13.5</v>
      </c>
      <c r="D67" s="5">
        <v>15.4</v>
      </c>
      <c r="E67" s="5">
        <v>14.7</v>
      </c>
      <c r="F67" s="5">
        <v>11.9</v>
      </c>
      <c r="G67" s="5" t="s">
        <v>80</v>
      </c>
      <c r="H67" s="5" t="s">
        <v>82</v>
      </c>
      <c r="I67" s="5" t="s">
        <v>117</v>
      </c>
      <c r="J67" s="5">
        <v>19.3</v>
      </c>
      <c r="K67" s="5">
        <v>19.2</v>
      </c>
      <c r="L67" s="5">
        <v>19.3</v>
      </c>
      <c r="M67" s="5" t="s">
        <v>32</v>
      </c>
      <c r="N67" s="5" t="s">
        <v>32</v>
      </c>
      <c r="O67" s="5" t="s">
        <v>35</v>
      </c>
      <c r="P67" s="5">
        <v>0</v>
      </c>
      <c r="Q67" s="5" t="s">
        <v>47</v>
      </c>
      <c r="R67" s="5">
        <v>0</v>
      </c>
      <c r="S67" s="5">
        <v>1.8</v>
      </c>
      <c r="T67" s="5">
        <v>3.5</v>
      </c>
      <c r="U67" s="5">
        <v>0</v>
      </c>
      <c r="V67" s="5">
        <v>0</v>
      </c>
      <c r="W67" s="5">
        <v>6.8</v>
      </c>
      <c r="X67" s="5">
        <v>6.8</v>
      </c>
      <c r="Y67" s="5">
        <v>2.1</v>
      </c>
      <c r="Z67" s="5">
        <v>11.2</v>
      </c>
      <c r="AA67" s="5" t="s">
        <v>48</v>
      </c>
      <c r="AB67" s="5">
        <v>1100</v>
      </c>
      <c r="AC67" s="5">
        <v>1100</v>
      </c>
      <c r="AD67" s="5">
        <v>1100</v>
      </c>
      <c r="AE67" s="6">
        <v>1017.5</v>
      </c>
    </row>
    <row r="68" spans="1:31" ht="18" customHeight="1">
      <c r="A68" s="1" t="s">
        <v>206</v>
      </c>
      <c r="B68" s="2">
        <v>12.7</v>
      </c>
      <c r="C68" s="2">
        <v>11.6</v>
      </c>
      <c r="D68" s="2">
        <v>14.8</v>
      </c>
      <c r="E68" s="2">
        <v>12.7</v>
      </c>
      <c r="F68" s="2">
        <v>10.4</v>
      </c>
      <c r="G68" s="2" t="s">
        <v>77</v>
      </c>
      <c r="H68" s="2" t="s">
        <v>83</v>
      </c>
      <c r="I68" s="2" t="s">
        <v>170</v>
      </c>
      <c r="J68" s="2">
        <v>19.2</v>
      </c>
      <c r="K68" s="2">
        <v>19</v>
      </c>
      <c r="L68" s="2">
        <v>19.3</v>
      </c>
      <c r="M68" s="2" t="s">
        <v>32</v>
      </c>
      <c r="N68" s="2" t="s">
        <v>32</v>
      </c>
      <c r="O68" s="2" t="s">
        <v>32</v>
      </c>
      <c r="P68" s="2">
        <v>0</v>
      </c>
      <c r="Q68" s="2" t="s">
        <v>47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6.8</v>
      </c>
      <c r="X68" s="2">
        <v>6.8</v>
      </c>
      <c r="Y68" s="2">
        <v>2.8</v>
      </c>
      <c r="Z68" s="2">
        <v>9.4</v>
      </c>
      <c r="AA68" s="2" t="s">
        <v>207</v>
      </c>
      <c r="AB68" s="2">
        <v>1100</v>
      </c>
      <c r="AC68" s="2">
        <v>1100</v>
      </c>
      <c r="AD68" s="2">
        <v>1100</v>
      </c>
      <c r="AE68" s="3">
        <v>1016.8</v>
      </c>
    </row>
    <row r="69" spans="1:31" ht="18" customHeight="1">
      <c r="A69" s="4" t="s">
        <v>208</v>
      </c>
      <c r="B69" s="5">
        <v>15.1</v>
      </c>
      <c r="C69" s="5">
        <v>10.9</v>
      </c>
      <c r="D69" s="5">
        <v>19.100000000000001</v>
      </c>
      <c r="E69" s="5">
        <v>15.1</v>
      </c>
      <c r="F69" s="5">
        <v>9.8000000000000007</v>
      </c>
      <c r="G69" s="5" t="s">
        <v>86</v>
      </c>
      <c r="H69" s="5" t="s">
        <v>89</v>
      </c>
      <c r="I69" s="5" t="s">
        <v>77</v>
      </c>
      <c r="J69" s="5">
        <v>18.899999999999999</v>
      </c>
      <c r="K69" s="5">
        <v>18.899999999999999</v>
      </c>
      <c r="L69" s="5">
        <v>19</v>
      </c>
      <c r="M69" s="5" t="s">
        <v>32</v>
      </c>
      <c r="N69" s="5" t="s">
        <v>32</v>
      </c>
      <c r="O69" s="5" t="s">
        <v>32</v>
      </c>
      <c r="P69" s="5">
        <v>756</v>
      </c>
      <c r="Q69" s="5" t="s">
        <v>38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6.8</v>
      </c>
      <c r="X69" s="5">
        <v>6.8</v>
      </c>
      <c r="Y69" s="5">
        <v>1.1000000000000001</v>
      </c>
      <c r="Z69" s="5">
        <v>13</v>
      </c>
      <c r="AA69" s="5" t="s">
        <v>209</v>
      </c>
      <c r="AB69" s="5">
        <v>1100</v>
      </c>
      <c r="AC69" s="5">
        <v>1100</v>
      </c>
      <c r="AD69" s="5">
        <v>1100</v>
      </c>
      <c r="AE69" s="6">
        <v>1017.1</v>
      </c>
    </row>
    <row r="70" spans="1:31" ht="18" customHeight="1">
      <c r="A70" s="1" t="s">
        <v>210</v>
      </c>
      <c r="B70" s="2">
        <v>18</v>
      </c>
      <c r="C70" s="2">
        <v>16.8</v>
      </c>
      <c r="D70" s="2">
        <v>19.399999999999999</v>
      </c>
      <c r="E70" s="2">
        <v>18</v>
      </c>
      <c r="F70" s="2">
        <v>9.9</v>
      </c>
      <c r="G70" s="2" t="s">
        <v>42</v>
      </c>
      <c r="H70" s="2" t="s">
        <v>89</v>
      </c>
      <c r="I70" s="2" t="s">
        <v>109</v>
      </c>
      <c r="J70" s="2">
        <v>18.8</v>
      </c>
      <c r="K70" s="2">
        <v>18.7</v>
      </c>
      <c r="L70" s="2">
        <v>18.899999999999999</v>
      </c>
      <c r="M70" s="2" t="s">
        <v>41</v>
      </c>
      <c r="N70" s="2" t="s">
        <v>60</v>
      </c>
      <c r="O70" s="2" t="s">
        <v>32</v>
      </c>
      <c r="P70" s="2">
        <v>917.5</v>
      </c>
      <c r="Q70" s="2" t="s">
        <v>56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6.8</v>
      </c>
      <c r="X70" s="2">
        <v>6.8</v>
      </c>
      <c r="Y70" s="2">
        <v>4.9000000000000004</v>
      </c>
      <c r="Z70" s="2">
        <v>18.399999999999999</v>
      </c>
      <c r="AA70" s="2" t="s">
        <v>60</v>
      </c>
      <c r="AB70" s="2">
        <v>1100</v>
      </c>
      <c r="AC70" s="2">
        <v>1100</v>
      </c>
      <c r="AD70" s="2">
        <v>1100</v>
      </c>
      <c r="AE70" s="3">
        <v>1017.8</v>
      </c>
    </row>
    <row r="71" spans="1:31" ht="18" customHeight="1">
      <c r="A71" s="4" t="s">
        <v>211</v>
      </c>
      <c r="B71" s="5">
        <v>19.2</v>
      </c>
      <c r="C71" s="5">
        <v>17.8</v>
      </c>
      <c r="D71" s="5">
        <v>20.100000000000001</v>
      </c>
      <c r="E71" s="5">
        <v>19.2</v>
      </c>
      <c r="F71" s="5">
        <v>10.4</v>
      </c>
      <c r="G71" s="5" t="s">
        <v>43</v>
      </c>
      <c r="H71" s="5" t="s">
        <v>52</v>
      </c>
      <c r="I71" s="5" t="s">
        <v>91</v>
      </c>
      <c r="J71" s="5">
        <v>19.100000000000001</v>
      </c>
      <c r="K71" s="5">
        <v>18.8</v>
      </c>
      <c r="L71" s="5">
        <v>19.5</v>
      </c>
      <c r="M71" s="5" t="s">
        <v>60</v>
      </c>
      <c r="N71" s="5" t="s">
        <v>39</v>
      </c>
      <c r="O71" s="5" t="s">
        <v>96</v>
      </c>
      <c r="P71" s="5">
        <v>767.8</v>
      </c>
      <c r="Q71" s="5" t="s">
        <v>38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6.8</v>
      </c>
      <c r="X71" s="5">
        <v>6.8</v>
      </c>
      <c r="Y71" s="5">
        <v>11.3</v>
      </c>
      <c r="Z71" s="5">
        <v>33.1</v>
      </c>
      <c r="AA71" s="5" t="s">
        <v>212</v>
      </c>
      <c r="AB71" s="5">
        <v>1100</v>
      </c>
      <c r="AC71" s="5">
        <v>1100</v>
      </c>
      <c r="AD71" s="5">
        <v>1100</v>
      </c>
      <c r="AE71" s="6">
        <v>1016.4</v>
      </c>
    </row>
    <row r="72" spans="1:31" ht="18" customHeight="1">
      <c r="A72" s="1" t="s">
        <v>213</v>
      </c>
      <c r="B72" s="2">
        <v>19</v>
      </c>
      <c r="C72" s="2">
        <v>16.7</v>
      </c>
      <c r="D72" s="2">
        <v>21.4</v>
      </c>
      <c r="E72" s="2">
        <v>19</v>
      </c>
      <c r="F72" s="2">
        <v>12.6</v>
      </c>
      <c r="G72" s="2" t="s">
        <v>91</v>
      </c>
      <c r="H72" s="2" t="s">
        <v>45</v>
      </c>
      <c r="I72" s="2" t="s">
        <v>83</v>
      </c>
      <c r="J72" s="2">
        <v>19.899999999999999</v>
      </c>
      <c r="K72" s="2">
        <v>19.5</v>
      </c>
      <c r="L72" s="2">
        <v>20.3</v>
      </c>
      <c r="M72" s="2" t="s">
        <v>96</v>
      </c>
      <c r="N72" s="2" t="s">
        <v>60</v>
      </c>
      <c r="O72" s="2" t="s">
        <v>96</v>
      </c>
      <c r="P72" s="2">
        <v>210.8</v>
      </c>
      <c r="Q72" s="2" t="s">
        <v>74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6.8</v>
      </c>
      <c r="X72" s="2">
        <v>6.8</v>
      </c>
      <c r="Y72" s="2">
        <v>5.7</v>
      </c>
      <c r="Z72" s="2">
        <v>29.5</v>
      </c>
      <c r="AA72" s="2" t="s">
        <v>214</v>
      </c>
      <c r="AB72" s="2">
        <v>1100</v>
      </c>
      <c r="AC72" s="2">
        <v>1100</v>
      </c>
      <c r="AD72" s="2">
        <v>1100</v>
      </c>
      <c r="AE72" s="3">
        <v>1015.8</v>
      </c>
    </row>
    <row r="73" spans="1:31" ht="18" customHeight="1">
      <c r="A73" s="4" t="s">
        <v>215</v>
      </c>
      <c r="B73" s="5">
        <v>15.2</v>
      </c>
      <c r="C73" s="5">
        <v>12.5</v>
      </c>
      <c r="D73" s="5">
        <v>17</v>
      </c>
      <c r="E73" s="5">
        <v>15.2</v>
      </c>
      <c r="F73" s="5">
        <v>10.1</v>
      </c>
      <c r="G73" s="5" t="s">
        <v>86</v>
      </c>
      <c r="H73" s="5" t="s">
        <v>32</v>
      </c>
      <c r="I73" s="5" t="s">
        <v>83</v>
      </c>
      <c r="J73" s="5">
        <v>20.399999999999999</v>
      </c>
      <c r="K73" s="5">
        <v>20.3</v>
      </c>
      <c r="L73" s="5">
        <v>20.5</v>
      </c>
      <c r="M73" s="5" t="s">
        <v>96</v>
      </c>
      <c r="N73" s="5" t="s">
        <v>96</v>
      </c>
      <c r="O73" s="5" t="s">
        <v>96</v>
      </c>
      <c r="P73" s="5">
        <v>0</v>
      </c>
      <c r="Q73" s="5" t="s">
        <v>47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6.8</v>
      </c>
      <c r="X73" s="5">
        <v>6.8</v>
      </c>
      <c r="Y73" s="5">
        <v>2.7</v>
      </c>
      <c r="Z73" s="5">
        <v>18.399999999999999</v>
      </c>
      <c r="AA73" s="5" t="s">
        <v>216</v>
      </c>
      <c r="AB73" s="5">
        <v>1100</v>
      </c>
      <c r="AC73" s="5">
        <v>1100</v>
      </c>
      <c r="AD73" s="5">
        <v>1100</v>
      </c>
      <c r="AE73" s="6">
        <v>1016.6</v>
      </c>
    </row>
    <row r="74" spans="1:31" ht="18" customHeight="1">
      <c r="A74" s="1" t="s">
        <v>217</v>
      </c>
      <c r="B74" s="2">
        <v>12.2</v>
      </c>
      <c r="C74" s="2">
        <v>10.9</v>
      </c>
      <c r="D74" s="2">
        <v>12.9</v>
      </c>
      <c r="E74" s="2">
        <v>12.2</v>
      </c>
      <c r="F74" s="2">
        <v>9</v>
      </c>
      <c r="G74" s="2" t="s">
        <v>65</v>
      </c>
      <c r="H74" s="2" t="s">
        <v>82</v>
      </c>
      <c r="I74" s="2" t="s">
        <v>114</v>
      </c>
      <c r="J74" s="2">
        <v>20.399999999999999</v>
      </c>
      <c r="K74" s="2">
        <v>20.3</v>
      </c>
      <c r="L74" s="2">
        <v>20.5</v>
      </c>
      <c r="M74" s="2" t="s">
        <v>96</v>
      </c>
      <c r="N74" s="2" t="s">
        <v>96</v>
      </c>
      <c r="O74" s="2" t="s">
        <v>96</v>
      </c>
      <c r="P74" s="2">
        <v>0</v>
      </c>
      <c r="Q74" s="2" t="s">
        <v>47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6.8</v>
      </c>
      <c r="X74" s="2">
        <v>6.8</v>
      </c>
      <c r="Y74" s="2">
        <v>1.4</v>
      </c>
      <c r="Z74" s="2">
        <v>7.2</v>
      </c>
      <c r="AA74" s="2" t="s">
        <v>141</v>
      </c>
      <c r="AB74" s="2">
        <v>1100</v>
      </c>
      <c r="AC74" s="2">
        <v>1100</v>
      </c>
      <c r="AD74" s="2">
        <v>1100</v>
      </c>
      <c r="AE74" s="3">
        <v>1015.5</v>
      </c>
    </row>
    <row r="75" spans="1:31" ht="18" customHeight="1">
      <c r="A75" s="4" t="s">
        <v>218</v>
      </c>
      <c r="B75" s="5">
        <v>15.1</v>
      </c>
      <c r="C75" s="5">
        <v>10.9</v>
      </c>
      <c r="D75" s="5">
        <v>18.100000000000001</v>
      </c>
      <c r="E75" s="5">
        <v>15.1</v>
      </c>
      <c r="F75" s="5">
        <v>9.8000000000000007</v>
      </c>
      <c r="G75" s="5" t="s">
        <v>93</v>
      </c>
      <c r="H75" s="5" t="s">
        <v>60</v>
      </c>
      <c r="I75" s="5" t="s">
        <v>114</v>
      </c>
      <c r="J75" s="5">
        <v>20.2</v>
      </c>
      <c r="K75" s="5">
        <v>20.100000000000001</v>
      </c>
      <c r="L75" s="5">
        <v>20.3</v>
      </c>
      <c r="M75" s="5" t="s">
        <v>60</v>
      </c>
      <c r="N75" s="5" t="s">
        <v>60</v>
      </c>
      <c r="O75" s="5" t="s">
        <v>96</v>
      </c>
      <c r="P75" s="5">
        <v>724.4</v>
      </c>
      <c r="Q75" s="5" t="s">
        <v>38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6.8</v>
      </c>
      <c r="X75" s="5">
        <v>6.8</v>
      </c>
      <c r="Y75" s="5">
        <v>4.3</v>
      </c>
      <c r="Z75" s="5">
        <v>20.2</v>
      </c>
      <c r="AA75" s="5" t="s">
        <v>219</v>
      </c>
      <c r="AB75" s="5">
        <v>1100</v>
      </c>
      <c r="AC75" s="5">
        <v>1100</v>
      </c>
      <c r="AD75" s="5">
        <v>1100</v>
      </c>
      <c r="AE75" s="6">
        <v>1015.8</v>
      </c>
    </row>
    <row r="76" spans="1:31" ht="18" customHeight="1">
      <c r="A76" s="1" t="s">
        <v>220</v>
      </c>
      <c r="B76" s="2">
        <v>19</v>
      </c>
      <c r="C76" s="2">
        <v>18.100000000000001</v>
      </c>
      <c r="D76" s="2">
        <v>19.5</v>
      </c>
      <c r="E76" s="2">
        <v>19</v>
      </c>
      <c r="F76" s="2">
        <v>10.5</v>
      </c>
      <c r="G76" s="2" t="s">
        <v>31</v>
      </c>
      <c r="H76" s="2" t="s">
        <v>51</v>
      </c>
      <c r="I76" s="2" t="s">
        <v>35</v>
      </c>
      <c r="J76" s="2">
        <v>20</v>
      </c>
      <c r="K76" s="2">
        <v>20</v>
      </c>
      <c r="L76" s="2">
        <v>20.100000000000001</v>
      </c>
      <c r="M76" s="2" t="s">
        <v>42</v>
      </c>
      <c r="N76" s="2" t="s">
        <v>31</v>
      </c>
      <c r="O76" s="2" t="s">
        <v>60</v>
      </c>
      <c r="P76" s="2">
        <v>892.3</v>
      </c>
      <c r="Q76" s="2" t="s">
        <v>56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6.8</v>
      </c>
      <c r="X76" s="2">
        <v>6.8</v>
      </c>
      <c r="Y76" s="2">
        <v>17.899999999999999</v>
      </c>
      <c r="Z76" s="2">
        <v>40.299999999999997</v>
      </c>
      <c r="AA76" s="2" t="s">
        <v>221</v>
      </c>
      <c r="AB76" s="2">
        <v>1100</v>
      </c>
      <c r="AC76" s="2">
        <v>1100</v>
      </c>
      <c r="AD76" s="2">
        <v>1100</v>
      </c>
      <c r="AE76" s="3">
        <v>1015.8</v>
      </c>
    </row>
    <row r="77" spans="1:31" ht="18" customHeight="1">
      <c r="A77" s="4" t="s">
        <v>222</v>
      </c>
      <c r="B77" s="5">
        <v>18</v>
      </c>
      <c r="C77" s="5">
        <v>17</v>
      </c>
      <c r="D77" s="5">
        <v>19.100000000000001</v>
      </c>
      <c r="E77" s="5">
        <v>18</v>
      </c>
      <c r="F77" s="5">
        <v>12.8</v>
      </c>
      <c r="G77" s="5" t="s">
        <v>86</v>
      </c>
      <c r="H77" s="5" t="s">
        <v>41</v>
      </c>
      <c r="I77" s="5" t="s">
        <v>68</v>
      </c>
      <c r="J77" s="5">
        <v>20.3</v>
      </c>
      <c r="K77" s="5">
        <v>20</v>
      </c>
      <c r="L77" s="5">
        <v>20.6</v>
      </c>
      <c r="M77" s="5" t="s">
        <v>39</v>
      </c>
      <c r="N77" s="5" t="s">
        <v>42</v>
      </c>
      <c r="O77" s="5" t="s">
        <v>60</v>
      </c>
      <c r="P77" s="5">
        <v>738.3</v>
      </c>
      <c r="Q77" s="5" t="s">
        <v>38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6.8</v>
      </c>
      <c r="X77" s="5">
        <v>6.8</v>
      </c>
      <c r="Y77" s="5">
        <v>18.899999999999999</v>
      </c>
      <c r="Z77" s="5">
        <v>42.1</v>
      </c>
      <c r="AA77" s="5" t="s">
        <v>223</v>
      </c>
      <c r="AB77" s="5">
        <v>1099.9000000000001</v>
      </c>
      <c r="AC77" s="5">
        <v>1099.2</v>
      </c>
      <c r="AD77" s="5">
        <v>1100</v>
      </c>
      <c r="AE77" s="6">
        <v>1013.9</v>
      </c>
    </row>
    <row r="78" spans="1:31" ht="18" customHeight="1">
      <c r="A78" s="1" t="s">
        <v>224</v>
      </c>
      <c r="B78" s="2">
        <v>16.5</v>
      </c>
      <c r="C78" s="2">
        <v>16.100000000000001</v>
      </c>
      <c r="D78" s="2">
        <v>17</v>
      </c>
      <c r="E78" s="2">
        <v>16.5</v>
      </c>
      <c r="F78" s="2">
        <v>13</v>
      </c>
      <c r="G78" s="2" t="s">
        <v>138</v>
      </c>
      <c r="H78" s="2" t="s">
        <v>34</v>
      </c>
      <c r="I78" s="2" t="s">
        <v>83</v>
      </c>
      <c r="J78" s="2">
        <v>20.8</v>
      </c>
      <c r="K78" s="2">
        <v>20.6</v>
      </c>
      <c r="L78" s="2">
        <v>21</v>
      </c>
      <c r="M78" s="2" t="s">
        <v>60</v>
      </c>
      <c r="N78" s="2" t="s">
        <v>60</v>
      </c>
      <c r="O78" s="2" t="s">
        <v>96</v>
      </c>
      <c r="P78" s="2">
        <v>113.2</v>
      </c>
      <c r="Q78" s="2" t="s">
        <v>44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6.8</v>
      </c>
      <c r="X78" s="2">
        <v>6.8</v>
      </c>
      <c r="Y78" s="2">
        <v>11.8</v>
      </c>
      <c r="Z78" s="2">
        <v>29.5</v>
      </c>
      <c r="AA78" s="2" t="s">
        <v>225</v>
      </c>
      <c r="AB78" s="2">
        <v>1099.2</v>
      </c>
      <c r="AC78" s="2">
        <v>1098.4000000000001</v>
      </c>
      <c r="AD78" s="2">
        <v>1100</v>
      </c>
      <c r="AE78" s="3">
        <v>1012.4</v>
      </c>
    </row>
    <row r="79" spans="1:31" ht="18" customHeight="1">
      <c r="A79" s="4" t="s">
        <v>226</v>
      </c>
      <c r="B79" s="5">
        <v>15.8</v>
      </c>
      <c r="C79" s="5">
        <v>15.5</v>
      </c>
      <c r="D79" s="5">
        <v>16.2</v>
      </c>
      <c r="E79" s="5">
        <v>15.8</v>
      </c>
      <c r="F79" s="5">
        <v>12.9</v>
      </c>
      <c r="G79" s="5" t="s">
        <v>80</v>
      </c>
      <c r="H79" s="5" t="s">
        <v>138</v>
      </c>
      <c r="I79" s="5" t="s">
        <v>77</v>
      </c>
      <c r="J79" s="5">
        <v>21.1</v>
      </c>
      <c r="K79" s="5">
        <v>21</v>
      </c>
      <c r="L79" s="5">
        <v>21.1</v>
      </c>
      <c r="M79" s="5" t="s">
        <v>96</v>
      </c>
      <c r="N79" s="5" t="s">
        <v>60</v>
      </c>
      <c r="O79" s="5" t="s">
        <v>96</v>
      </c>
      <c r="P79" s="5">
        <v>0</v>
      </c>
      <c r="Q79" s="5" t="s">
        <v>47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6.8</v>
      </c>
      <c r="X79" s="5">
        <v>6.8</v>
      </c>
      <c r="Y79" s="5">
        <v>4.0999999999999996</v>
      </c>
      <c r="Z79" s="5">
        <v>16.600000000000001</v>
      </c>
      <c r="AA79" s="5" t="s">
        <v>227</v>
      </c>
      <c r="AB79" s="5">
        <v>1098</v>
      </c>
      <c r="AC79" s="5">
        <v>1096.5999999999999</v>
      </c>
      <c r="AD79" s="5">
        <v>1099.3</v>
      </c>
      <c r="AE79" s="6">
        <v>1011.2</v>
      </c>
    </row>
    <row r="80" spans="1:31" ht="18" customHeight="1">
      <c r="A80" s="1" t="s">
        <v>228</v>
      </c>
      <c r="B80" s="2">
        <v>15.2</v>
      </c>
      <c r="C80" s="2">
        <v>15</v>
      </c>
      <c r="D80" s="2">
        <v>15.7</v>
      </c>
      <c r="E80" s="2">
        <v>15.2</v>
      </c>
      <c r="F80" s="2">
        <v>13.5</v>
      </c>
      <c r="G80" s="2" t="s">
        <v>164</v>
      </c>
      <c r="H80" s="2" t="s">
        <v>77</v>
      </c>
      <c r="I80" s="2" t="s">
        <v>167</v>
      </c>
      <c r="J80" s="2">
        <v>20.9</v>
      </c>
      <c r="K80" s="2">
        <v>20.8</v>
      </c>
      <c r="L80" s="2">
        <v>21.1</v>
      </c>
      <c r="M80" s="2" t="s">
        <v>96</v>
      </c>
      <c r="N80" s="2" t="s">
        <v>96</v>
      </c>
      <c r="O80" s="2" t="s">
        <v>96</v>
      </c>
      <c r="P80" s="2">
        <v>0</v>
      </c>
      <c r="Q80" s="2" t="s">
        <v>47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6.8</v>
      </c>
      <c r="X80" s="2">
        <v>6.8</v>
      </c>
      <c r="Y80" s="2">
        <v>2.7</v>
      </c>
      <c r="Z80" s="2">
        <v>11.2</v>
      </c>
      <c r="AA80" s="2" t="s">
        <v>229</v>
      </c>
      <c r="AB80" s="2">
        <v>1095.9000000000001</v>
      </c>
      <c r="AC80" s="2">
        <v>1094.8</v>
      </c>
      <c r="AD80" s="2">
        <v>1096.8</v>
      </c>
      <c r="AE80" s="3">
        <v>1009.1</v>
      </c>
    </row>
    <row r="81" spans="1:31" ht="18" customHeight="1">
      <c r="A81" s="4" t="s">
        <v>230</v>
      </c>
      <c r="B81" s="5">
        <v>15.9</v>
      </c>
      <c r="C81" s="5">
        <v>15</v>
      </c>
      <c r="D81" s="5">
        <v>17</v>
      </c>
      <c r="E81" s="5">
        <v>15.9</v>
      </c>
      <c r="F81" s="5">
        <v>13.9</v>
      </c>
      <c r="G81" s="5" t="s">
        <v>172</v>
      </c>
      <c r="H81" s="5" t="s">
        <v>83</v>
      </c>
      <c r="I81" s="5" t="s">
        <v>167</v>
      </c>
      <c r="J81" s="5">
        <v>20.7</v>
      </c>
      <c r="K81" s="5">
        <v>20.6</v>
      </c>
      <c r="L81" s="5">
        <v>20.8</v>
      </c>
      <c r="M81" s="5" t="s">
        <v>41</v>
      </c>
      <c r="N81" s="5" t="s">
        <v>96</v>
      </c>
      <c r="O81" s="5" t="s">
        <v>92</v>
      </c>
      <c r="P81" s="5">
        <v>414.2</v>
      </c>
      <c r="Q81" s="5" t="s">
        <v>174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6.8</v>
      </c>
      <c r="X81" s="5">
        <v>6.8</v>
      </c>
      <c r="Y81" s="5">
        <v>3.3</v>
      </c>
      <c r="Z81" s="5">
        <v>16.600000000000001</v>
      </c>
      <c r="AA81" s="5" t="s">
        <v>231</v>
      </c>
      <c r="AB81" s="5">
        <v>1094.8</v>
      </c>
      <c r="AC81" s="5">
        <v>1094.0999999999999</v>
      </c>
      <c r="AD81" s="5">
        <v>1095.3</v>
      </c>
      <c r="AE81" s="6">
        <v>1008</v>
      </c>
    </row>
    <row r="82" spans="1:31" ht="18" customHeight="1">
      <c r="A82" s="1" t="s">
        <v>232</v>
      </c>
      <c r="B82" s="2">
        <v>17.8</v>
      </c>
      <c r="C82" s="2">
        <v>16.600000000000001</v>
      </c>
      <c r="D82" s="2">
        <v>18.899999999999999</v>
      </c>
      <c r="E82" s="2">
        <v>17.8</v>
      </c>
      <c r="F82" s="2">
        <v>14.2</v>
      </c>
      <c r="G82" s="2" t="s">
        <v>138</v>
      </c>
      <c r="H82" s="2" t="s">
        <v>86</v>
      </c>
      <c r="I82" s="2" t="s">
        <v>77</v>
      </c>
      <c r="J82" s="2">
        <v>20.6</v>
      </c>
      <c r="K82" s="2">
        <v>20.5</v>
      </c>
      <c r="L82" s="2">
        <v>20.6</v>
      </c>
      <c r="M82" s="2" t="s">
        <v>92</v>
      </c>
      <c r="N82" s="2" t="s">
        <v>92</v>
      </c>
      <c r="O82" s="2" t="s">
        <v>32</v>
      </c>
      <c r="P82" s="2">
        <v>915.3</v>
      </c>
      <c r="Q82" s="2" t="s">
        <v>56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6.8</v>
      </c>
      <c r="X82" s="2">
        <v>6.8</v>
      </c>
      <c r="Y82" s="2">
        <v>5.3</v>
      </c>
      <c r="Z82" s="2">
        <v>20.2</v>
      </c>
      <c r="AA82" s="2" t="s">
        <v>233</v>
      </c>
      <c r="AB82" s="2">
        <v>1094</v>
      </c>
      <c r="AC82" s="2">
        <v>1093.0999999999999</v>
      </c>
      <c r="AD82" s="2">
        <v>1094.7</v>
      </c>
      <c r="AE82" s="3">
        <v>1007.2</v>
      </c>
    </row>
    <row r="83" spans="1:31" ht="18" customHeight="1">
      <c r="A83" s="4" t="s">
        <v>234</v>
      </c>
      <c r="B83" s="5">
        <v>18.600000000000001</v>
      </c>
      <c r="C83" s="5">
        <v>17.899999999999999</v>
      </c>
      <c r="D83" s="5">
        <v>19.3</v>
      </c>
      <c r="E83" s="5">
        <v>18.600000000000001</v>
      </c>
      <c r="F83" s="5">
        <v>13.8</v>
      </c>
      <c r="G83" s="5" t="s">
        <v>37</v>
      </c>
      <c r="H83" s="5" t="s">
        <v>109</v>
      </c>
      <c r="I83" s="5" t="s">
        <v>63</v>
      </c>
      <c r="J83" s="5">
        <v>20.8</v>
      </c>
      <c r="K83" s="5">
        <v>20.6</v>
      </c>
      <c r="L83" s="5">
        <v>21</v>
      </c>
      <c r="M83" s="5" t="s">
        <v>92</v>
      </c>
      <c r="N83" s="5" t="s">
        <v>41</v>
      </c>
      <c r="O83" s="5" t="s">
        <v>32</v>
      </c>
      <c r="P83" s="5">
        <v>778.2</v>
      </c>
      <c r="Q83" s="5" t="s">
        <v>38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6.8</v>
      </c>
      <c r="X83" s="5">
        <v>6.8</v>
      </c>
      <c r="Y83" s="5">
        <v>7</v>
      </c>
      <c r="Z83" s="5">
        <v>23.8</v>
      </c>
      <c r="AA83" s="5" t="s">
        <v>235</v>
      </c>
      <c r="AB83" s="5">
        <v>1092</v>
      </c>
      <c r="AC83" s="5">
        <v>1091.0999999999999</v>
      </c>
      <c r="AD83" s="5">
        <v>1093.2</v>
      </c>
      <c r="AE83" s="6">
        <v>1005.2</v>
      </c>
    </row>
    <row r="84" spans="1:31" ht="18" customHeight="1">
      <c r="A84" s="1" t="s">
        <v>236</v>
      </c>
      <c r="B84" s="2">
        <v>18.100000000000001</v>
      </c>
      <c r="C84" s="2">
        <v>17.399999999999999</v>
      </c>
      <c r="D84" s="2">
        <v>19.100000000000001</v>
      </c>
      <c r="E84" s="2">
        <v>18.100000000000001</v>
      </c>
      <c r="F84" s="2">
        <v>12.7</v>
      </c>
      <c r="G84" s="2" t="s">
        <v>93</v>
      </c>
      <c r="H84" s="2" t="s">
        <v>35</v>
      </c>
      <c r="I84" s="2" t="s">
        <v>34</v>
      </c>
      <c r="J84" s="2">
        <v>21.3</v>
      </c>
      <c r="K84" s="2">
        <v>21</v>
      </c>
      <c r="L84" s="2">
        <v>21.5</v>
      </c>
      <c r="M84" s="2" t="s">
        <v>41</v>
      </c>
      <c r="N84" s="2" t="s">
        <v>96</v>
      </c>
      <c r="O84" s="2" t="s">
        <v>92</v>
      </c>
      <c r="P84" s="2">
        <v>196</v>
      </c>
      <c r="Q84" s="2" t="s">
        <v>44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6.8</v>
      </c>
      <c r="X84" s="2">
        <v>6.8</v>
      </c>
      <c r="Y84" s="2">
        <v>5.5</v>
      </c>
      <c r="Z84" s="2">
        <v>22</v>
      </c>
      <c r="AA84" s="2" t="s">
        <v>237</v>
      </c>
      <c r="AB84" s="2">
        <v>1091.9000000000001</v>
      </c>
      <c r="AC84" s="2">
        <v>1091.2</v>
      </c>
      <c r="AD84" s="2">
        <v>1093.0999999999999</v>
      </c>
      <c r="AE84" s="3">
        <v>1005.1</v>
      </c>
    </row>
    <row r="85" spans="1:31" ht="18" customHeight="1">
      <c r="A85" s="4" t="s">
        <v>238</v>
      </c>
      <c r="B85" s="5">
        <v>16.899999999999999</v>
      </c>
      <c r="C85" s="5">
        <v>16.5</v>
      </c>
      <c r="D85" s="5">
        <v>18.100000000000001</v>
      </c>
      <c r="E85" s="5">
        <v>16.899999999999999</v>
      </c>
      <c r="F85" s="5">
        <v>13.3</v>
      </c>
      <c r="G85" s="5" t="s">
        <v>82</v>
      </c>
      <c r="H85" s="5" t="s">
        <v>35</v>
      </c>
      <c r="I85" s="5" t="s">
        <v>80</v>
      </c>
      <c r="J85" s="5">
        <v>21.6</v>
      </c>
      <c r="K85" s="5">
        <v>21.5</v>
      </c>
      <c r="L85" s="5">
        <v>21.6</v>
      </c>
      <c r="M85" s="5" t="s">
        <v>96</v>
      </c>
      <c r="N85" s="5" t="s">
        <v>96</v>
      </c>
      <c r="O85" s="5" t="s">
        <v>41</v>
      </c>
      <c r="P85" s="5">
        <v>0</v>
      </c>
      <c r="Q85" s="5" t="s">
        <v>47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6.8</v>
      </c>
      <c r="X85" s="5">
        <v>6.8</v>
      </c>
      <c r="Y85" s="5">
        <v>9.3000000000000007</v>
      </c>
      <c r="Z85" s="5">
        <v>25.6</v>
      </c>
      <c r="AA85" s="5" t="s">
        <v>239</v>
      </c>
      <c r="AB85" s="5">
        <v>1093.0999999999999</v>
      </c>
      <c r="AC85" s="5">
        <v>1092.5999999999999</v>
      </c>
      <c r="AD85" s="5">
        <v>1093.4000000000001</v>
      </c>
      <c r="AE85" s="6">
        <v>1006.3</v>
      </c>
    </row>
    <row r="86" spans="1:31" ht="18" customHeight="1">
      <c r="A86" s="1" t="s">
        <v>240</v>
      </c>
      <c r="B86" s="2">
        <v>16.600000000000001</v>
      </c>
      <c r="C86" s="2">
        <v>16</v>
      </c>
      <c r="D86" s="2">
        <v>17.2</v>
      </c>
      <c r="E86" s="2">
        <v>16.600000000000001</v>
      </c>
      <c r="F86" s="2">
        <v>12.8</v>
      </c>
      <c r="G86" s="2" t="s">
        <v>63</v>
      </c>
      <c r="H86" s="2" t="s">
        <v>37</v>
      </c>
      <c r="I86" s="2" t="s">
        <v>65</v>
      </c>
      <c r="J86" s="2">
        <v>21.5</v>
      </c>
      <c r="K86" s="2">
        <v>21.4</v>
      </c>
      <c r="L86" s="2">
        <v>21.6</v>
      </c>
      <c r="M86" s="2" t="s">
        <v>41</v>
      </c>
      <c r="N86" s="2" t="s">
        <v>41</v>
      </c>
      <c r="O86" s="2" t="s">
        <v>41</v>
      </c>
      <c r="P86" s="2">
        <v>0</v>
      </c>
      <c r="Q86" s="2" t="s">
        <v>47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6.8</v>
      </c>
      <c r="X86" s="2">
        <v>6.8</v>
      </c>
      <c r="Y86" s="2">
        <v>4.5</v>
      </c>
      <c r="Z86" s="2">
        <v>25.6</v>
      </c>
      <c r="AA86" s="2" t="s">
        <v>241</v>
      </c>
      <c r="AB86" s="2">
        <v>1092.9000000000001</v>
      </c>
      <c r="AC86" s="2">
        <v>1092.4000000000001</v>
      </c>
      <c r="AD86" s="2">
        <v>1093.5</v>
      </c>
      <c r="AE86" s="3">
        <v>1006.1</v>
      </c>
    </row>
    <row r="87" spans="1:31" ht="18" customHeight="1">
      <c r="A87" s="4" t="s">
        <v>242</v>
      </c>
      <c r="B87" s="5">
        <v>18.399999999999999</v>
      </c>
      <c r="C87" s="5">
        <v>16.899999999999999</v>
      </c>
      <c r="D87" s="5">
        <v>20.5</v>
      </c>
      <c r="E87" s="5">
        <v>18.399999999999999</v>
      </c>
      <c r="F87" s="5">
        <v>13.1</v>
      </c>
      <c r="G87" s="5" t="s">
        <v>86</v>
      </c>
      <c r="H87" s="5" t="s">
        <v>96</v>
      </c>
      <c r="I87" s="5" t="s">
        <v>65</v>
      </c>
      <c r="J87" s="5">
        <v>21.3</v>
      </c>
      <c r="K87" s="5">
        <v>21.3</v>
      </c>
      <c r="L87" s="5">
        <v>21.4</v>
      </c>
      <c r="M87" s="5" t="s">
        <v>41</v>
      </c>
      <c r="N87" s="5" t="s">
        <v>96</v>
      </c>
      <c r="O87" s="5" t="s">
        <v>41</v>
      </c>
      <c r="P87" s="5">
        <v>659.4</v>
      </c>
      <c r="Q87" s="5" t="s">
        <v>88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6.8</v>
      </c>
      <c r="X87" s="5">
        <v>6.8</v>
      </c>
      <c r="Y87" s="5">
        <v>5.4</v>
      </c>
      <c r="Z87" s="5">
        <v>23.8</v>
      </c>
      <c r="AA87" s="5" t="s">
        <v>243</v>
      </c>
      <c r="AB87" s="5">
        <v>1092.9000000000001</v>
      </c>
      <c r="AC87" s="5">
        <v>1092.2</v>
      </c>
      <c r="AD87" s="5">
        <v>1094.0999999999999</v>
      </c>
      <c r="AE87" s="6">
        <v>1006.1</v>
      </c>
    </row>
    <row r="88" spans="1:31" ht="18" customHeight="1">
      <c r="A88" s="1" t="s">
        <v>244</v>
      </c>
      <c r="B88" s="2">
        <v>18.8</v>
      </c>
      <c r="C88" s="2">
        <v>17.399999999999999</v>
      </c>
      <c r="D88" s="2">
        <v>19.7</v>
      </c>
      <c r="E88" s="2">
        <v>18.8</v>
      </c>
      <c r="F88" s="2">
        <v>14.3</v>
      </c>
      <c r="G88" s="2" t="s">
        <v>67</v>
      </c>
      <c r="H88" s="2" t="s">
        <v>35</v>
      </c>
      <c r="I88" s="2" t="s">
        <v>65</v>
      </c>
      <c r="J88" s="2">
        <v>21.3</v>
      </c>
      <c r="K88" s="2">
        <v>21.3</v>
      </c>
      <c r="L88" s="2">
        <v>21.4</v>
      </c>
      <c r="M88" s="2" t="s">
        <v>41</v>
      </c>
      <c r="N88" s="2" t="s">
        <v>41</v>
      </c>
      <c r="O88" s="2" t="s">
        <v>92</v>
      </c>
      <c r="P88" s="2">
        <v>835.9</v>
      </c>
      <c r="Q88" s="2" t="s">
        <v>56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6.8</v>
      </c>
      <c r="X88" s="2">
        <v>6.8</v>
      </c>
      <c r="Y88" s="2">
        <v>3.8</v>
      </c>
      <c r="Z88" s="2">
        <v>14.8</v>
      </c>
      <c r="AA88" s="2" t="s">
        <v>43</v>
      </c>
      <c r="AB88" s="2">
        <v>1094.0999999999999</v>
      </c>
      <c r="AC88" s="2">
        <v>1093.7</v>
      </c>
      <c r="AD88" s="2">
        <v>1094.5</v>
      </c>
      <c r="AE88" s="3">
        <v>1007.3</v>
      </c>
    </row>
    <row r="89" spans="1:31" ht="18" customHeight="1">
      <c r="A89" s="4" t="s">
        <v>245</v>
      </c>
      <c r="B89" s="5">
        <v>20</v>
      </c>
      <c r="C89" s="5">
        <v>18.600000000000001</v>
      </c>
      <c r="D89" s="5">
        <v>20.7</v>
      </c>
      <c r="E89" s="5">
        <v>20</v>
      </c>
      <c r="F89" s="5">
        <v>14.9</v>
      </c>
      <c r="G89" s="5" t="s">
        <v>62</v>
      </c>
      <c r="H89" s="5" t="s">
        <v>92</v>
      </c>
      <c r="I89" s="5" t="s">
        <v>65</v>
      </c>
      <c r="J89" s="5">
        <v>21.6</v>
      </c>
      <c r="K89" s="5">
        <v>21.4</v>
      </c>
      <c r="L89" s="5">
        <v>22</v>
      </c>
      <c r="M89" s="5" t="s">
        <v>92</v>
      </c>
      <c r="N89" s="5" t="s">
        <v>41</v>
      </c>
      <c r="O89" s="5" t="s">
        <v>32</v>
      </c>
      <c r="P89" s="5">
        <v>744.4</v>
      </c>
      <c r="Q89" s="5" t="s">
        <v>38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6.8</v>
      </c>
      <c r="X89" s="5">
        <v>6.8</v>
      </c>
      <c r="Y89" s="5">
        <v>3.6</v>
      </c>
      <c r="Z89" s="5">
        <v>18.399999999999999</v>
      </c>
      <c r="AA89" s="5" t="s">
        <v>60</v>
      </c>
      <c r="AB89" s="5">
        <v>1094.4000000000001</v>
      </c>
      <c r="AC89" s="5">
        <v>1093.9000000000001</v>
      </c>
      <c r="AD89" s="5">
        <v>1094.7</v>
      </c>
      <c r="AE89" s="6">
        <v>1007.6</v>
      </c>
    </row>
    <row r="90" spans="1:31" ht="18" customHeight="1">
      <c r="A90" s="1" t="s">
        <v>246</v>
      </c>
      <c r="B90" s="2">
        <v>19.3</v>
      </c>
      <c r="C90" s="2">
        <v>16.100000000000001</v>
      </c>
      <c r="D90" s="2">
        <v>22.5</v>
      </c>
      <c r="E90" s="2">
        <v>19.3</v>
      </c>
      <c r="F90" s="2">
        <v>14.2</v>
      </c>
      <c r="G90" s="2" t="s">
        <v>67</v>
      </c>
      <c r="H90" s="2" t="s">
        <v>51</v>
      </c>
      <c r="I90" s="2" t="s">
        <v>247</v>
      </c>
      <c r="J90" s="2">
        <v>22.4</v>
      </c>
      <c r="K90" s="2">
        <v>22</v>
      </c>
      <c r="L90" s="2">
        <v>22.7</v>
      </c>
      <c r="M90" s="2" t="s">
        <v>92</v>
      </c>
      <c r="N90" s="2" t="s">
        <v>96</v>
      </c>
      <c r="O90" s="2" t="s">
        <v>32</v>
      </c>
      <c r="P90" s="2">
        <v>203.4</v>
      </c>
      <c r="Q90" s="2" t="s">
        <v>74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6.8</v>
      </c>
      <c r="X90" s="2">
        <v>6.8</v>
      </c>
      <c r="Y90" s="2">
        <v>3.1</v>
      </c>
      <c r="Z90" s="2">
        <v>16.600000000000001</v>
      </c>
      <c r="AA90" s="2" t="s">
        <v>248</v>
      </c>
      <c r="AB90" s="2">
        <v>1095.5</v>
      </c>
      <c r="AC90" s="2">
        <v>1094.0999999999999</v>
      </c>
      <c r="AD90" s="2">
        <v>1097</v>
      </c>
      <c r="AE90" s="3">
        <v>1008.7</v>
      </c>
    </row>
    <row r="91" spans="1:31" ht="18" customHeight="1">
      <c r="A91" s="4" t="s">
        <v>249</v>
      </c>
      <c r="B91" s="5">
        <v>18.7</v>
      </c>
      <c r="C91" s="5">
        <v>16.5</v>
      </c>
      <c r="D91" s="5">
        <v>19.600000000000001</v>
      </c>
      <c r="E91" s="5">
        <v>18.7</v>
      </c>
      <c r="F91" s="5">
        <v>12.5</v>
      </c>
      <c r="G91" s="5" t="s">
        <v>128</v>
      </c>
      <c r="H91" s="5" t="s">
        <v>42</v>
      </c>
      <c r="I91" s="5" t="s">
        <v>173</v>
      </c>
      <c r="J91" s="5">
        <v>22.8</v>
      </c>
      <c r="K91" s="5">
        <v>22.6</v>
      </c>
      <c r="L91" s="5">
        <v>22.9</v>
      </c>
      <c r="M91" s="5" t="s">
        <v>41</v>
      </c>
      <c r="N91" s="5" t="s">
        <v>41</v>
      </c>
      <c r="O91" s="5" t="s">
        <v>92</v>
      </c>
      <c r="P91" s="5">
        <v>0</v>
      </c>
      <c r="Q91" s="5" t="s">
        <v>47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6.8</v>
      </c>
      <c r="X91" s="5">
        <v>6.8</v>
      </c>
      <c r="Y91" s="5">
        <v>3.2</v>
      </c>
      <c r="Z91" s="5">
        <v>13</v>
      </c>
      <c r="AA91" s="5" t="s">
        <v>250</v>
      </c>
      <c r="AB91" s="5">
        <v>1097.5999999999999</v>
      </c>
      <c r="AC91" s="5">
        <v>1096.7</v>
      </c>
      <c r="AD91" s="5">
        <v>1098.2</v>
      </c>
      <c r="AE91" s="6">
        <v>1010.8</v>
      </c>
    </row>
    <row r="92" spans="1:31" ht="18" customHeight="1">
      <c r="A92" s="1" t="s">
        <v>251</v>
      </c>
      <c r="B92" s="2">
        <v>18</v>
      </c>
      <c r="C92" s="2">
        <v>16.5</v>
      </c>
      <c r="D92" s="2">
        <v>18.899999999999999</v>
      </c>
      <c r="E92" s="2">
        <v>18</v>
      </c>
      <c r="F92" s="2">
        <v>11</v>
      </c>
      <c r="G92" s="2" t="s">
        <v>92</v>
      </c>
      <c r="H92" s="2" t="s">
        <v>39</v>
      </c>
      <c r="I92" s="2" t="s">
        <v>109</v>
      </c>
      <c r="J92" s="2">
        <v>22.8</v>
      </c>
      <c r="K92" s="2">
        <v>22.7</v>
      </c>
      <c r="L92" s="2">
        <v>22.9</v>
      </c>
      <c r="M92" s="2" t="s">
        <v>41</v>
      </c>
      <c r="N92" s="2" t="s">
        <v>41</v>
      </c>
      <c r="O92" s="2" t="s">
        <v>41</v>
      </c>
      <c r="P92" s="2">
        <v>0</v>
      </c>
      <c r="Q92" s="2" t="s">
        <v>47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6.8</v>
      </c>
      <c r="X92" s="2">
        <v>6.8</v>
      </c>
      <c r="Y92" s="2">
        <v>1.8</v>
      </c>
      <c r="Z92" s="2">
        <v>11.2</v>
      </c>
      <c r="AA92" s="2" t="s">
        <v>252</v>
      </c>
      <c r="AB92" s="2">
        <v>1096.9000000000001</v>
      </c>
      <c r="AC92" s="2">
        <v>1096.2</v>
      </c>
      <c r="AD92" s="2">
        <v>1097.9000000000001</v>
      </c>
      <c r="AE92" s="3">
        <v>1010.1</v>
      </c>
    </row>
    <row r="93" spans="1:31" ht="18" customHeight="1">
      <c r="A93" s="4" t="s">
        <v>253</v>
      </c>
      <c r="B93" s="5">
        <v>18.5</v>
      </c>
      <c r="C93" s="5">
        <v>16.3</v>
      </c>
      <c r="D93" s="5">
        <v>22.4</v>
      </c>
      <c r="E93" s="5">
        <v>18.5</v>
      </c>
      <c r="F93" s="5">
        <v>11.9</v>
      </c>
      <c r="G93" s="5" t="s">
        <v>35</v>
      </c>
      <c r="H93" s="5" t="s">
        <v>89</v>
      </c>
      <c r="I93" s="5" t="s">
        <v>63</v>
      </c>
      <c r="J93" s="5">
        <v>22.6</v>
      </c>
      <c r="K93" s="5">
        <v>22.5</v>
      </c>
      <c r="L93" s="5">
        <v>22.7</v>
      </c>
      <c r="M93" s="5" t="s">
        <v>96</v>
      </c>
      <c r="N93" s="5" t="s">
        <v>60</v>
      </c>
      <c r="O93" s="5" t="s">
        <v>41</v>
      </c>
      <c r="P93" s="5">
        <v>853.7</v>
      </c>
      <c r="Q93" s="5" t="s">
        <v>56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6.8</v>
      </c>
      <c r="X93" s="5">
        <v>6.8</v>
      </c>
      <c r="Y93" s="5">
        <v>1.6</v>
      </c>
      <c r="Z93" s="5">
        <v>9.4</v>
      </c>
      <c r="AA93" s="5" t="s">
        <v>254</v>
      </c>
      <c r="AB93" s="5">
        <v>1097.0999999999999</v>
      </c>
      <c r="AC93" s="5">
        <v>1096.3</v>
      </c>
      <c r="AD93" s="5">
        <v>1098.5</v>
      </c>
      <c r="AE93" s="6">
        <v>1010.3</v>
      </c>
    </row>
    <row r="94" spans="1:31" ht="18" customHeight="1">
      <c r="A94" s="1" t="s">
        <v>255</v>
      </c>
      <c r="B94" s="2">
        <v>19.5</v>
      </c>
      <c r="C94" s="2">
        <v>17.7</v>
      </c>
      <c r="D94" s="2">
        <v>21.6</v>
      </c>
      <c r="E94" s="2">
        <v>19.5</v>
      </c>
      <c r="F94" s="2">
        <v>14.6</v>
      </c>
      <c r="G94" s="2" t="s">
        <v>62</v>
      </c>
      <c r="H94" s="2" t="s">
        <v>43</v>
      </c>
      <c r="I94" s="2" t="s">
        <v>73</v>
      </c>
      <c r="J94" s="2">
        <v>22.4</v>
      </c>
      <c r="K94" s="2">
        <v>22.4</v>
      </c>
      <c r="L94" s="2">
        <v>22.6</v>
      </c>
      <c r="M94" s="2" t="s">
        <v>41</v>
      </c>
      <c r="N94" s="2" t="s">
        <v>60</v>
      </c>
      <c r="O94" s="2" t="s">
        <v>41</v>
      </c>
      <c r="P94" s="2">
        <v>1012.5</v>
      </c>
      <c r="Q94" s="2" t="s">
        <v>120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6.8</v>
      </c>
      <c r="X94" s="2">
        <v>6.8</v>
      </c>
      <c r="Y94" s="2">
        <v>4.5</v>
      </c>
      <c r="Z94" s="2">
        <v>20.2</v>
      </c>
      <c r="AA94" s="2" t="s">
        <v>93</v>
      </c>
      <c r="AB94" s="2">
        <v>1098.5</v>
      </c>
      <c r="AC94" s="2">
        <v>1097.3</v>
      </c>
      <c r="AD94" s="2">
        <v>1100</v>
      </c>
      <c r="AE94" s="3">
        <v>1011.7</v>
      </c>
    </row>
    <row r="95" spans="1:31" ht="18" customHeight="1">
      <c r="A95" s="4" t="s">
        <v>256</v>
      </c>
      <c r="B95" s="5">
        <v>20.5</v>
      </c>
      <c r="C95" s="5">
        <v>18.899999999999999</v>
      </c>
      <c r="D95" s="5">
        <v>21.5</v>
      </c>
      <c r="E95" s="5">
        <v>20.5</v>
      </c>
      <c r="F95" s="5">
        <v>13.5</v>
      </c>
      <c r="G95" s="5" t="s">
        <v>92</v>
      </c>
      <c r="H95" s="5" t="s">
        <v>43</v>
      </c>
      <c r="I95" s="5" t="s">
        <v>68</v>
      </c>
      <c r="J95" s="5">
        <v>22.5</v>
      </c>
      <c r="K95" s="5">
        <v>22.4</v>
      </c>
      <c r="L95" s="5">
        <v>22.7</v>
      </c>
      <c r="M95" s="5" t="s">
        <v>39</v>
      </c>
      <c r="N95" s="5" t="s">
        <v>42</v>
      </c>
      <c r="O95" s="5" t="s">
        <v>96</v>
      </c>
      <c r="P95" s="5">
        <v>901.9</v>
      </c>
      <c r="Q95" s="5" t="s">
        <v>56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6.8</v>
      </c>
      <c r="X95" s="5">
        <v>6.8</v>
      </c>
      <c r="Y95" s="5">
        <v>4.7</v>
      </c>
      <c r="Z95" s="5">
        <v>23.8</v>
      </c>
      <c r="AA95" s="5" t="s">
        <v>46</v>
      </c>
      <c r="AB95" s="5">
        <v>1096.8</v>
      </c>
      <c r="AC95" s="5">
        <v>1096.2</v>
      </c>
      <c r="AD95" s="5">
        <v>1097.9000000000001</v>
      </c>
      <c r="AE95" s="6">
        <v>1010</v>
      </c>
    </row>
    <row r="96" spans="1:31" ht="18" customHeight="1">
      <c r="A96" s="1" t="s">
        <v>257</v>
      </c>
      <c r="B96" s="2">
        <v>19.8</v>
      </c>
      <c r="C96" s="2">
        <v>19</v>
      </c>
      <c r="D96" s="2">
        <v>21</v>
      </c>
      <c r="E96" s="2">
        <v>19.8</v>
      </c>
      <c r="F96" s="2">
        <v>13.2</v>
      </c>
      <c r="G96" s="2" t="s">
        <v>35</v>
      </c>
      <c r="H96" s="2" t="s">
        <v>41</v>
      </c>
      <c r="I96" s="2" t="s">
        <v>109</v>
      </c>
      <c r="J96" s="2">
        <v>23</v>
      </c>
      <c r="K96" s="2">
        <v>22.7</v>
      </c>
      <c r="L96" s="2">
        <v>23.3</v>
      </c>
      <c r="M96" s="2" t="s">
        <v>60</v>
      </c>
      <c r="N96" s="2" t="s">
        <v>39</v>
      </c>
      <c r="O96" s="2" t="s">
        <v>60</v>
      </c>
      <c r="P96" s="2">
        <v>219</v>
      </c>
      <c r="Q96" s="2" t="s">
        <v>74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6.8</v>
      </c>
      <c r="X96" s="2">
        <v>6.8</v>
      </c>
      <c r="Y96" s="2">
        <v>1.3</v>
      </c>
      <c r="Z96" s="2">
        <v>9.4</v>
      </c>
      <c r="AA96" s="2" t="s">
        <v>258</v>
      </c>
      <c r="AB96" s="2">
        <v>1097.9000000000001</v>
      </c>
      <c r="AC96" s="2">
        <v>1096.4000000000001</v>
      </c>
      <c r="AD96" s="2">
        <v>1099.3</v>
      </c>
      <c r="AE96" s="3">
        <v>1011.1</v>
      </c>
    </row>
    <row r="97" spans="1:31" ht="18" customHeight="1">
      <c r="A97" s="4" t="s">
        <v>259</v>
      </c>
      <c r="B97" s="5">
        <v>17.7</v>
      </c>
      <c r="C97" s="5">
        <v>17</v>
      </c>
      <c r="D97" s="5">
        <v>19</v>
      </c>
      <c r="E97" s="5">
        <v>17.7</v>
      </c>
      <c r="F97" s="5">
        <v>14.9</v>
      </c>
      <c r="G97" s="5" t="s">
        <v>73</v>
      </c>
      <c r="H97" s="5" t="s">
        <v>109</v>
      </c>
      <c r="I97" s="5" t="s">
        <v>170</v>
      </c>
      <c r="J97" s="5">
        <v>23.6</v>
      </c>
      <c r="K97" s="5">
        <v>23.3</v>
      </c>
      <c r="L97" s="5">
        <v>23.8</v>
      </c>
      <c r="M97" s="5" t="s">
        <v>96</v>
      </c>
      <c r="N97" s="5" t="s">
        <v>60</v>
      </c>
      <c r="O97" s="5" t="s">
        <v>41</v>
      </c>
      <c r="P97" s="5">
        <v>0</v>
      </c>
      <c r="Q97" s="5" t="s">
        <v>47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6.8</v>
      </c>
      <c r="X97" s="5">
        <v>6.8</v>
      </c>
      <c r="Y97" s="5">
        <v>6.8</v>
      </c>
      <c r="Z97" s="5">
        <v>25.6</v>
      </c>
      <c r="AA97" s="5" t="s">
        <v>187</v>
      </c>
      <c r="AB97" s="5">
        <v>1099.2</v>
      </c>
      <c r="AC97" s="5">
        <v>1098.5999999999999</v>
      </c>
      <c r="AD97" s="5">
        <v>1099.9000000000001</v>
      </c>
      <c r="AE97" s="6">
        <v>1012.4</v>
      </c>
    </row>
    <row r="98" spans="1:31" ht="18" customHeight="1">
      <c r="A98" s="1" t="s">
        <v>260</v>
      </c>
      <c r="B98" s="2">
        <v>17.100000000000001</v>
      </c>
      <c r="C98" s="2">
        <v>16.899999999999999</v>
      </c>
      <c r="D98" s="2">
        <v>17.3</v>
      </c>
      <c r="E98" s="2">
        <v>17.100000000000001</v>
      </c>
      <c r="F98" s="2">
        <v>13.6</v>
      </c>
      <c r="G98" s="2" t="s">
        <v>138</v>
      </c>
      <c r="H98" s="2" t="s">
        <v>37</v>
      </c>
      <c r="I98" s="2" t="s">
        <v>77</v>
      </c>
      <c r="J98" s="2">
        <v>23.8</v>
      </c>
      <c r="K98" s="2">
        <v>23.6</v>
      </c>
      <c r="L98" s="2">
        <v>23.8</v>
      </c>
      <c r="M98" s="2" t="s">
        <v>92</v>
      </c>
      <c r="N98" s="2" t="s">
        <v>41</v>
      </c>
      <c r="O98" s="2" t="s">
        <v>32</v>
      </c>
      <c r="P98" s="2">
        <v>0.4</v>
      </c>
      <c r="Q98" s="2" t="s">
        <v>47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6.8</v>
      </c>
      <c r="X98" s="2">
        <v>6.8</v>
      </c>
      <c r="Y98" s="2">
        <v>3</v>
      </c>
      <c r="Z98" s="2">
        <v>14.8</v>
      </c>
      <c r="AA98" s="2" t="s">
        <v>49</v>
      </c>
      <c r="AB98" s="2">
        <v>1098.3</v>
      </c>
      <c r="AC98" s="2">
        <v>1097.5</v>
      </c>
      <c r="AD98" s="2">
        <v>1099.0999999999999</v>
      </c>
      <c r="AE98" s="3">
        <v>1011.5</v>
      </c>
    </row>
    <row r="99" spans="1:31" ht="18" customHeight="1">
      <c r="A99" s="4" t="s">
        <v>261</v>
      </c>
      <c r="B99" s="5">
        <v>18.5</v>
      </c>
      <c r="C99" s="5">
        <v>17.100000000000001</v>
      </c>
      <c r="D99" s="5">
        <v>20.399999999999999</v>
      </c>
      <c r="E99" s="5">
        <v>18.5</v>
      </c>
      <c r="F99" s="5">
        <v>13.5</v>
      </c>
      <c r="G99" s="5" t="s">
        <v>62</v>
      </c>
      <c r="H99" s="5" t="s">
        <v>59</v>
      </c>
      <c r="I99" s="5" t="s">
        <v>34</v>
      </c>
      <c r="J99" s="5">
        <v>23.4</v>
      </c>
      <c r="K99" s="5">
        <v>23</v>
      </c>
      <c r="L99" s="5">
        <v>23.7</v>
      </c>
      <c r="M99" s="5" t="s">
        <v>96</v>
      </c>
      <c r="N99" s="5" t="s">
        <v>31</v>
      </c>
      <c r="O99" s="5" t="s">
        <v>32</v>
      </c>
      <c r="P99" s="5">
        <v>696.7</v>
      </c>
      <c r="Q99" s="5" t="s">
        <v>88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6.8</v>
      </c>
      <c r="X99" s="5">
        <v>6.8</v>
      </c>
      <c r="Y99" s="5">
        <v>2.9</v>
      </c>
      <c r="Z99" s="5">
        <v>13</v>
      </c>
      <c r="AA99" s="5" t="s">
        <v>195</v>
      </c>
      <c r="AB99" s="5">
        <v>1098.5999999999999</v>
      </c>
      <c r="AC99" s="5">
        <v>1097.9000000000001</v>
      </c>
      <c r="AD99" s="5">
        <v>1099.4000000000001</v>
      </c>
      <c r="AE99" s="6">
        <v>1011.8</v>
      </c>
    </row>
    <row r="100" spans="1:31" ht="18" customHeight="1">
      <c r="A100" s="1" t="s">
        <v>262</v>
      </c>
      <c r="B100" s="2">
        <v>20.9</v>
      </c>
      <c r="C100" s="2">
        <v>18.399999999999999</v>
      </c>
      <c r="D100" s="2">
        <v>23.2</v>
      </c>
      <c r="E100" s="2">
        <v>20.9</v>
      </c>
      <c r="F100" s="2">
        <v>14.4</v>
      </c>
      <c r="G100" s="2" t="s">
        <v>91</v>
      </c>
      <c r="H100" s="2" t="s">
        <v>87</v>
      </c>
      <c r="I100" s="2" t="s">
        <v>83</v>
      </c>
      <c r="J100" s="2">
        <v>23.3</v>
      </c>
      <c r="K100" s="2">
        <v>23.3</v>
      </c>
      <c r="L100" s="2">
        <v>23.4</v>
      </c>
      <c r="M100" s="2" t="s">
        <v>60</v>
      </c>
      <c r="N100" s="2" t="s">
        <v>39</v>
      </c>
      <c r="O100" s="2" t="s">
        <v>96</v>
      </c>
      <c r="P100" s="2">
        <v>918.8</v>
      </c>
      <c r="Q100" s="2" t="s">
        <v>56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6.8</v>
      </c>
      <c r="X100" s="2">
        <v>6.8</v>
      </c>
      <c r="Y100" s="2">
        <v>6</v>
      </c>
      <c r="Z100" s="2">
        <v>20.2</v>
      </c>
      <c r="AA100" s="2" t="s">
        <v>106</v>
      </c>
      <c r="AB100" s="2">
        <v>1099.3</v>
      </c>
      <c r="AC100" s="2">
        <v>1098.5999999999999</v>
      </c>
      <c r="AD100" s="2">
        <v>1099.8</v>
      </c>
      <c r="AE100" s="3">
        <v>1012.5</v>
      </c>
    </row>
    <row r="101" spans="1:31" ht="18" customHeight="1">
      <c r="A101" s="4" t="s">
        <v>263</v>
      </c>
      <c r="B101" s="5">
        <v>18.600000000000001</v>
      </c>
      <c r="C101" s="5">
        <v>16.399999999999999</v>
      </c>
      <c r="D101" s="5">
        <v>20.9</v>
      </c>
      <c r="E101" s="5">
        <v>18.600000000000001</v>
      </c>
      <c r="F101" s="5">
        <v>15.4</v>
      </c>
      <c r="G101" s="5" t="s">
        <v>83</v>
      </c>
      <c r="H101" s="5" t="s">
        <v>59</v>
      </c>
      <c r="I101" s="5" t="s">
        <v>167</v>
      </c>
      <c r="J101" s="5">
        <v>23.7</v>
      </c>
      <c r="K101" s="5">
        <v>23.4</v>
      </c>
      <c r="L101" s="5">
        <v>23.8</v>
      </c>
      <c r="M101" s="5" t="s">
        <v>96</v>
      </c>
      <c r="N101" s="5" t="s">
        <v>96</v>
      </c>
      <c r="O101" s="5" t="s">
        <v>96</v>
      </c>
      <c r="P101" s="5">
        <v>811.2</v>
      </c>
      <c r="Q101" s="5" t="s">
        <v>38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6.8</v>
      </c>
      <c r="X101" s="5">
        <v>6.8</v>
      </c>
      <c r="Y101" s="5">
        <v>5.0999999999999996</v>
      </c>
      <c r="Z101" s="5">
        <v>20.2</v>
      </c>
      <c r="AA101" s="5" t="s">
        <v>107</v>
      </c>
      <c r="AB101" s="5">
        <v>1097.5999999999999</v>
      </c>
      <c r="AC101" s="5">
        <v>1096.8</v>
      </c>
      <c r="AD101" s="5">
        <v>1099</v>
      </c>
      <c r="AE101" s="6">
        <v>1010.9</v>
      </c>
    </row>
    <row r="102" spans="1:31" ht="18" customHeight="1">
      <c r="A102" s="1" t="s">
        <v>264</v>
      </c>
      <c r="B102" s="2">
        <v>16.2</v>
      </c>
      <c r="C102" s="2">
        <v>15.8</v>
      </c>
      <c r="D102" s="2">
        <v>16.7</v>
      </c>
      <c r="E102" s="2">
        <v>16.2</v>
      </c>
      <c r="F102" s="2">
        <v>15.3</v>
      </c>
      <c r="G102" s="2" t="s">
        <v>173</v>
      </c>
      <c r="H102" s="2" t="s">
        <v>170</v>
      </c>
      <c r="I102" s="2" t="s">
        <v>265</v>
      </c>
      <c r="J102" s="2">
        <v>23.8</v>
      </c>
      <c r="K102" s="2">
        <v>23.7</v>
      </c>
      <c r="L102" s="2">
        <v>24</v>
      </c>
      <c r="M102" s="2" t="s">
        <v>96</v>
      </c>
      <c r="N102" s="2" t="s">
        <v>96</v>
      </c>
      <c r="O102" s="2" t="s">
        <v>96</v>
      </c>
      <c r="P102" s="2">
        <v>140.4</v>
      </c>
      <c r="Q102" s="2" t="s">
        <v>44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6.8</v>
      </c>
      <c r="X102" s="2">
        <v>6.8</v>
      </c>
      <c r="Y102" s="2">
        <v>1.9</v>
      </c>
      <c r="Z102" s="2">
        <v>14.8</v>
      </c>
      <c r="AA102" s="2" t="s">
        <v>68</v>
      </c>
      <c r="AB102" s="2">
        <v>1097</v>
      </c>
      <c r="AC102" s="2">
        <v>1096.3</v>
      </c>
      <c r="AD102" s="2">
        <v>1098.3</v>
      </c>
      <c r="AE102" s="3">
        <v>1010.2</v>
      </c>
    </row>
    <row r="103" spans="1:31" ht="18" customHeight="1">
      <c r="A103" s="7" t="s">
        <v>266</v>
      </c>
      <c r="B103" s="8">
        <v>17.100000000000001</v>
      </c>
      <c r="C103" s="8">
        <v>16.2</v>
      </c>
      <c r="D103" s="8">
        <v>17.8</v>
      </c>
      <c r="E103" s="8">
        <v>17.100000000000001</v>
      </c>
      <c r="F103" s="8">
        <v>15.5</v>
      </c>
      <c r="G103" s="8" t="s">
        <v>170</v>
      </c>
      <c r="H103" s="8" t="s">
        <v>114</v>
      </c>
      <c r="I103" s="8" t="s">
        <v>162</v>
      </c>
      <c r="J103" s="8">
        <v>24.3</v>
      </c>
      <c r="K103" s="8">
        <v>23.7</v>
      </c>
      <c r="L103" s="8">
        <v>24.6</v>
      </c>
      <c r="M103" s="8" t="s">
        <v>96</v>
      </c>
      <c r="N103" s="8" t="s">
        <v>96</v>
      </c>
      <c r="O103" s="8" t="s">
        <v>92</v>
      </c>
      <c r="P103" s="8">
        <v>0</v>
      </c>
      <c r="Q103" s="8" t="s">
        <v>47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72">
        <v>6.8</v>
      </c>
      <c r="X103" s="8">
        <v>6.8</v>
      </c>
      <c r="Y103" s="8">
        <v>2</v>
      </c>
      <c r="Z103" s="8">
        <v>20.2</v>
      </c>
      <c r="AA103" s="8" t="s">
        <v>36</v>
      </c>
      <c r="AB103" s="8">
        <v>1098.0999999999999</v>
      </c>
      <c r="AC103" s="8">
        <v>1097.4000000000001</v>
      </c>
      <c r="AD103" s="8">
        <v>1098.8</v>
      </c>
      <c r="AE103" s="9">
        <v>1011.3</v>
      </c>
    </row>
    <row r="104" spans="1:31">
      <c r="A104" s="63" t="s">
        <v>1392</v>
      </c>
      <c r="B104" s="83">
        <f>AVERAGE(B3:B103)</f>
        <v>15.790099009900992</v>
      </c>
      <c r="Z104" s="64">
        <f>MAX(Z3:Z103)</f>
        <v>56.9</v>
      </c>
    </row>
    <row r="105" spans="1:31">
      <c r="A105" s="78" t="s">
        <v>1390</v>
      </c>
      <c r="B105" s="83">
        <f>MAX(B4:B104)</f>
        <v>20.9</v>
      </c>
    </row>
    <row r="106" spans="1:31">
      <c r="A106" s="63" t="s">
        <v>1391</v>
      </c>
      <c r="B106" s="83">
        <f>MIN(B3:B103)</f>
        <v>9.8000000000000007</v>
      </c>
    </row>
    <row r="107" spans="1:31">
      <c r="A107" s="78" t="s">
        <v>1587</v>
      </c>
      <c r="B107" s="83">
        <f>W103</f>
        <v>6.8</v>
      </c>
    </row>
    <row r="108" spans="1:31">
      <c r="A108" s="63" t="s">
        <v>1588</v>
      </c>
      <c r="B108" s="64">
        <f>Z104</f>
        <v>56.9</v>
      </c>
    </row>
  </sheetData>
  <sheetProtection formatCells="0" formatColumns="0" formatRows="0" insertColumns="0" insertRows="0" insertHyperlinks="0" deleteColumns="0" deleteRows="0" sort="0" autoFilter="0" pivotTables="0"/>
  <autoFilter ref="A2:AE2" xr:uid="{00000000-0009-0000-0000-000000000000}"/>
  <mergeCells count="7">
    <mergeCell ref="AB1:AE1"/>
    <mergeCell ref="A1:A2"/>
    <mergeCell ref="B1:I1"/>
    <mergeCell ref="J1:O1"/>
    <mergeCell ref="P1:Q1"/>
    <mergeCell ref="R1:X1"/>
    <mergeCell ref="Y1:AA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tabSelected="1" zoomScale="130" zoomScaleNormal="130" workbookViewId="0">
      <selection activeCell="B17" sqref="B17"/>
    </sheetView>
  </sheetViews>
  <sheetFormatPr defaultRowHeight="15"/>
  <cols>
    <col min="1" max="1" width="3.7109375" style="96" customWidth="1"/>
    <col min="2" max="2" width="27" customWidth="1"/>
    <col min="3" max="10" width="8.7109375" customWidth="1"/>
    <col min="11" max="14" width="8.7109375" style="96" customWidth="1"/>
  </cols>
  <sheetData>
    <row r="1" spans="2:15" s="96" customFormat="1"/>
    <row r="2" spans="2:15" s="96" customFormat="1">
      <c r="B2" s="111" t="s">
        <v>2330</v>
      </c>
      <c r="C2" s="123">
        <v>44562</v>
      </c>
      <c r="D2" s="123">
        <v>44593</v>
      </c>
      <c r="E2" s="123">
        <v>44621</v>
      </c>
      <c r="F2" s="123">
        <v>44652</v>
      </c>
      <c r="G2" s="123">
        <v>44682</v>
      </c>
      <c r="H2" s="123">
        <v>44713</v>
      </c>
      <c r="I2" s="123">
        <v>44743</v>
      </c>
      <c r="J2" s="123">
        <v>44774</v>
      </c>
      <c r="K2" s="123">
        <v>44805</v>
      </c>
      <c r="L2" s="123">
        <v>44835</v>
      </c>
      <c r="M2" s="123">
        <v>44866</v>
      </c>
      <c r="N2" s="123">
        <v>44896</v>
      </c>
      <c r="O2" s="112">
        <v>2022</v>
      </c>
    </row>
    <row r="3" spans="2:15" s="96" customFormat="1">
      <c r="B3" s="113" t="s">
        <v>1589</v>
      </c>
      <c r="C3" s="114">
        <v>11.280555555555555</v>
      </c>
      <c r="D3" s="114">
        <v>12.847826086956522</v>
      </c>
      <c r="E3" s="114">
        <v>12.438888888888885</v>
      </c>
      <c r="F3" s="114">
        <v>15.96666666666666</v>
      </c>
      <c r="G3" s="114">
        <v>20.213333333333335</v>
      </c>
      <c r="H3" s="114">
        <v>26.743333333333325</v>
      </c>
      <c r="I3" s="114"/>
      <c r="J3" s="113"/>
      <c r="K3" s="113"/>
      <c r="L3" s="113"/>
      <c r="M3" s="113"/>
      <c r="N3" s="113"/>
      <c r="O3" s="115">
        <f>AVERAGE(C3:J3)</f>
        <v>16.581767310789047</v>
      </c>
    </row>
    <row r="4" spans="2:15" s="96" customFormat="1">
      <c r="B4" s="116" t="s">
        <v>1590</v>
      </c>
      <c r="C4" s="117">
        <v>19.399999999999999</v>
      </c>
      <c r="D4" s="117">
        <v>18.399999999999999</v>
      </c>
      <c r="E4" s="117">
        <v>18.100000000000001</v>
      </c>
      <c r="F4" s="117">
        <v>25.3</v>
      </c>
      <c r="G4" s="117">
        <v>28.1</v>
      </c>
      <c r="H4" s="117">
        <v>33.4</v>
      </c>
      <c r="I4" s="117"/>
      <c r="J4" s="117"/>
      <c r="K4" s="117"/>
      <c r="L4" s="117"/>
      <c r="M4" s="117"/>
      <c r="N4" s="117"/>
      <c r="O4" s="118">
        <f>MAX(C4:J4)</f>
        <v>33.4</v>
      </c>
    </row>
    <row r="5" spans="2:15" s="96" customFormat="1">
      <c r="B5" s="113" t="s">
        <v>1591</v>
      </c>
      <c r="C5" s="113">
        <v>3.2</v>
      </c>
      <c r="D5" s="113">
        <v>6.9</v>
      </c>
      <c r="E5" s="113">
        <v>5.8</v>
      </c>
      <c r="F5" s="113">
        <v>8.6999999999999993</v>
      </c>
      <c r="G5" s="113">
        <v>11.6</v>
      </c>
      <c r="H5" s="113">
        <v>21.5</v>
      </c>
      <c r="I5" s="113"/>
      <c r="J5" s="113"/>
      <c r="K5" s="113"/>
      <c r="L5" s="113"/>
      <c r="M5" s="113"/>
      <c r="N5" s="113"/>
      <c r="O5" s="119">
        <f>MIN(C5:J5)</f>
        <v>3.2</v>
      </c>
    </row>
    <row r="6" spans="2:15" s="96" customFormat="1">
      <c r="B6" s="120" t="s">
        <v>1592</v>
      </c>
      <c r="C6" s="121">
        <v>42.5</v>
      </c>
      <c r="D6" s="121">
        <v>2.8</v>
      </c>
      <c r="E6" s="121">
        <v>37.799999999999997</v>
      </c>
      <c r="F6" s="121">
        <v>59.2</v>
      </c>
      <c r="G6" s="121">
        <v>39.6</v>
      </c>
      <c r="H6" s="121">
        <v>0</v>
      </c>
      <c r="I6" s="121"/>
      <c r="J6" s="121"/>
      <c r="K6" s="121"/>
      <c r="L6" s="121"/>
      <c r="M6" s="121"/>
      <c r="N6" s="121"/>
      <c r="O6" s="122">
        <f>SUM(C6:J6)</f>
        <v>181.9</v>
      </c>
    </row>
    <row r="7" spans="2:15" s="96" customFormat="1">
      <c r="B7" s="113" t="s">
        <v>1593</v>
      </c>
      <c r="C7" s="113">
        <v>58.7</v>
      </c>
      <c r="D7" s="113">
        <v>62.3</v>
      </c>
      <c r="E7" s="113">
        <v>71.599999999999994</v>
      </c>
      <c r="F7" s="113">
        <v>21.3</v>
      </c>
      <c r="G7" s="113">
        <v>82.8</v>
      </c>
      <c r="H7" s="113">
        <v>53.3</v>
      </c>
      <c r="I7" s="113"/>
      <c r="J7" s="113"/>
      <c r="K7" s="113"/>
      <c r="L7" s="113"/>
      <c r="M7" s="113"/>
      <c r="N7" s="113"/>
      <c r="O7" s="119">
        <f>MAX(C7:J7)</f>
        <v>82.8</v>
      </c>
    </row>
    <row r="8" spans="2:15" s="96" customFormat="1"/>
    <row r="9" spans="2:15" s="96" customFormat="1"/>
    <row r="10" spans="2:15">
      <c r="B10" s="111" t="s">
        <v>1971</v>
      </c>
      <c r="G10" s="123">
        <v>44317</v>
      </c>
      <c r="H10" s="123">
        <v>44348</v>
      </c>
      <c r="I10" s="123">
        <v>44378</v>
      </c>
      <c r="J10" s="123">
        <v>44409</v>
      </c>
      <c r="K10" s="123">
        <v>44440</v>
      </c>
      <c r="L10" s="123">
        <v>44470</v>
      </c>
      <c r="M10" s="123">
        <v>44501</v>
      </c>
      <c r="N10" s="123">
        <v>44531</v>
      </c>
      <c r="O10" s="112">
        <v>2021</v>
      </c>
    </row>
    <row r="11" spans="2:15">
      <c r="B11" s="113" t="s">
        <v>1589</v>
      </c>
      <c r="G11" s="113">
        <v>19.89</v>
      </c>
      <c r="H11" s="113">
        <v>25.22</v>
      </c>
      <c r="I11" s="113">
        <v>27.74</v>
      </c>
      <c r="J11" s="113">
        <v>28.87</v>
      </c>
      <c r="K11" s="113">
        <v>25.34</v>
      </c>
      <c r="L11" s="113">
        <v>19.760000000000002</v>
      </c>
      <c r="M11" s="114">
        <v>17.408888888888882</v>
      </c>
      <c r="N11" s="113">
        <v>13.328333333333335</v>
      </c>
      <c r="O11" s="115">
        <f>AVERAGE(G11:N11)</f>
        <v>22.19465277777778</v>
      </c>
    </row>
    <row r="12" spans="2:15">
      <c r="B12" s="116" t="s">
        <v>1590</v>
      </c>
      <c r="G12" s="117">
        <v>27.1</v>
      </c>
      <c r="H12" s="117">
        <v>33</v>
      </c>
      <c r="I12" s="117">
        <v>40.5</v>
      </c>
      <c r="J12" s="117">
        <v>38.4</v>
      </c>
      <c r="K12" s="117">
        <v>31.6</v>
      </c>
      <c r="L12" s="117">
        <v>25.8</v>
      </c>
      <c r="M12" s="117">
        <v>24.2</v>
      </c>
      <c r="N12" s="117">
        <v>19.899999999999999</v>
      </c>
      <c r="O12" s="118">
        <f>MAX(G12:N12)</f>
        <v>40.5</v>
      </c>
    </row>
    <row r="13" spans="2:15">
      <c r="B13" s="113" t="s">
        <v>1591</v>
      </c>
      <c r="G13" s="113">
        <v>14.5</v>
      </c>
      <c r="H13" s="113">
        <v>18.899999999999999</v>
      </c>
      <c r="I13" s="113">
        <v>22.2</v>
      </c>
      <c r="J13" s="113">
        <v>22.9</v>
      </c>
      <c r="K13" s="113">
        <v>21.1</v>
      </c>
      <c r="L13" s="113">
        <v>13.4</v>
      </c>
      <c r="M13" s="113">
        <v>7.7</v>
      </c>
      <c r="N13" s="113">
        <v>7.6</v>
      </c>
      <c r="O13" s="119">
        <f>MIN(G13:N13)</f>
        <v>7.6</v>
      </c>
    </row>
    <row r="14" spans="2:15">
      <c r="B14" s="120" t="s">
        <v>1592</v>
      </c>
      <c r="G14" s="121">
        <v>0</v>
      </c>
      <c r="H14" s="121">
        <v>1.1000000000000001</v>
      </c>
      <c r="I14" s="121">
        <v>0.8</v>
      </c>
      <c r="J14" s="121">
        <v>26.4</v>
      </c>
      <c r="K14" s="121">
        <v>81.8</v>
      </c>
      <c r="L14" s="121">
        <v>642.1</v>
      </c>
      <c r="M14" s="121">
        <v>180.1</v>
      </c>
      <c r="N14" s="121">
        <v>8.4</v>
      </c>
      <c r="O14" s="122">
        <f>SUM(G14:N14)</f>
        <v>940.7</v>
      </c>
    </row>
    <row r="15" spans="2:15">
      <c r="B15" s="113" t="s">
        <v>1593</v>
      </c>
      <c r="G15" s="113">
        <v>56.9</v>
      </c>
      <c r="H15" s="113">
        <v>43.9</v>
      </c>
      <c r="I15" s="113">
        <v>47.9</v>
      </c>
      <c r="J15" s="113">
        <v>71.599999999999994</v>
      </c>
      <c r="K15" s="113">
        <v>58.7</v>
      </c>
      <c r="L15" s="113">
        <v>77</v>
      </c>
      <c r="M15" s="113">
        <v>68</v>
      </c>
      <c r="N15" s="113">
        <v>68</v>
      </c>
      <c r="O15" s="119">
        <f>MAX(G15:N15)</f>
        <v>77</v>
      </c>
    </row>
    <row r="17" spans="2:8">
      <c r="B17" s="95" t="s">
        <v>3068</v>
      </c>
      <c r="H17" s="130"/>
    </row>
    <row r="18" spans="2:8">
      <c r="B18" s="95" t="s">
        <v>1970</v>
      </c>
    </row>
    <row r="19" spans="2:8">
      <c r="B19" t="s">
        <v>268</v>
      </c>
    </row>
    <row r="20" spans="2:8">
      <c r="B20" t="s">
        <v>267</v>
      </c>
    </row>
    <row r="21" spans="2:8">
      <c r="B21" t="s">
        <v>269</v>
      </c>
    </row>
    <row r="23" spans="2:8">
      <c r="B23" t="s">
        <v>547</v>
      </c>
    </row>
    <row r="24" spans="2:8">
      <c r="B24" s="131" t="s">
        <v>2331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0622-giu22</vt:lpstr>
      <vt:lpstr>0522-mag22</vt:lpstr>
      <vt:lpstr>0422-apr22</vt:lpstr>
      <vt:lpstr>0322-mar22</vt:lpstr>
      <vt:lpstr>0222-feb22</vt:lpstr>
      <vt:lpstr>0122-gen22</vt:lpstr>
      <vt:lpstr>1221-dicembre</vt:lpstr>
      <vt:lpstr>1121-novembre</vt:lpstr>
      <vt:lpstr>1021-ottobre</vt:lpstr>
      <vt:lpstr>0921-settembre</vt:lpstr>
      <vt:lpstr>0821-agosto</vt:lpstr>
      <vt:lpstr>0721-luglio</vt:lpstr>
      <vt:lpstr>0621-giugno</vt:lpstr>
      <vt:lpstr>0521-maggio</vt:lpstr>
      <vt:lpstr>0421-aprile</vt:lpstr>
      <vt:lpstr>info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gb</cp:lastModifiedBy>
  <dcterms:created xsi:type="dcterms:W3CDTF">2021-05-03T20:22:15Z</dcterms:created>
  <dcterms:modified xsi:type="dcterms:W3CDTF">2022-07-10T06:59:37Z</dcterms:modified>
  <cp:category/>
</cp:coreProperties>
</file>